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ETA_korjaukset 2017,2018,2019\"/>
    </mc:Choice>
  </mc:AlternateContent>
  <xr:revisionPtr revIDLastSave="0" documentId="13_ncr:1_{4FF81D00-B108-4F05-96C9-31A97BA10490}" xr6:coauthVersionLast="45" xr6:coauthVersionMax="45" xr10:uidLastSave="{00000000-0000-0000-0000-000000000000}"/>
  <bookViews>
    <workbookView xWindow="3465" yWindow="3600" windowWidth="21600" windowHeight="11325" tabRatio="778" activeTab="1" xr2:uid="{00000000-000D-0000-FFFF-FFFF00000000}"/>
  </bookViews>
  <sheets>
    <sheet name=" Vahinkovakuutus 2018" sheetId="1" r:id="rId1"/>
    <sheet name="Henkivakuutus 2018" sheetId="2" r:id="rId2"/>
    <sheet name="Komposiittiyhtiöt 2018" sheetId="3" r:id="rId3"/>
    <sheet name="Jälleenvakuutusyhtiöt 2018" sheetId="6" r:id="rId4"/>
  </sheets>
  <definedNames>
    <definedName name="_xlnm.Print_Area" localSheetId="1">'Henkivakuutus 2018'!#REF!</definedName>
    <definedName name="_xlnm.Print_Area" localSheetId="2">'Komposiittiyhtiöt 2018'!#REF!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6" l="1"/>
  <c r="E43" i="6" l="1"/>
  <c r="D43" i="6"/>
  <c r="C43" i="6"/>
  <c r="B43" i="6" l="1"/>
</calcChain>
</file>

<file path=xl/sharedStrings.xml><?xml version="1.0" encoding="utf-8"?>
<sst xmlns="http://schemas.openxmlformats.org/spreadsheetml/2006/main" count="199" uniqueCount="55">
  <si>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</si>
  <si>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</si>
  <si>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</si>
  <si>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</si>
  <si>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</si>
  <si>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</si>
  <si>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</si>
  <si>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</si>
  <si>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</si>
  <si>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</si>
  <si>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</si>
  <si>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</si>
  <si>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</si>
  <si>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</si>
  <si>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</si>
  <si>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</si>
  <si>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</si>
  <si>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</si>
  <si>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</si>
  <si>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</si>
  <si>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</si>
  <si>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</si>
  <si>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</si>
  <si>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</si>
  <si>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</si>
  <si>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</si>
  <si>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</si>
  <si>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</si>
  <si>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</si>
  <si>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</si>
  <si>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</si>
  <si>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</si>
  <si>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</si>
  <si>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</si>
  <si>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</si>
  <si>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</si>
  <si>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</si>
  <si>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</si>
  <si>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</si>
  <si>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</si>
  <si>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</si>
  <si>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</si>
  <si>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</si>
  <si>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</si>
  <si>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</si>
  <si>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</si>
  <si>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</si>
  <si>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</si>
  <si>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</si>
  <si>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</si>
  <si>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Ulkomaisten ETA-vahinkovakuutusyhtiöiden toiminta Suomessa vuonna 2018</t>
  </si>
  <si>
    <t>Ulkomaisten ETA-henkivakuutusyhtiöiden toiminta Suomessa vuonna 2018</t>
  </si>
  <si>
    <t>Ulkomaisten sekä henki- että vahinkovakuutustoimintaa harjoittavien ETA-vakuutusyhtiöiden toiminta Suomessa vuonna 2018</t>
  </si>
  <si>
    <t>Ulkomaisten ETA-jälleenvakuutusyhtiöiden toiminta Suomessa vuonna 2018</t>
  </si>
  <si>
    <t>Tiedot päivitetty 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</si>
</sst>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9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9"/>
      <color theme="4"/>
      <name val="Arial"/>
      <family val="2"/>
    </font>
    <font>
      <sz val="11"/>
      <color theme="4" tint="-0.24997711111789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7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3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7" fillId="0" borderId="0" xfId="1" applyFont="1"/>
    <xf numFmtId="0" fontId="14" fillId="2" borderId="0" xfId="1" applyFont="1" applyFill="1" applyBorder="1"/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7" fillId="0" borderId="0" xfId="0" applyFont="1"/>
    <xf numFmtId="0" fontId="14" fillId="2" borderId="0" xfId="0" applyFont="1" applyFill="1" applyBorder="1"/>
    <xf numFmtId="0" fontId="14" fillId="2" borderId="0" xfId="0" applyFont="1" applyFill="1" applyBorder="1" applyAlignment="1">
      <alignment horizontal="right" vertical="center"/>
    </xf>
    <xf numFmtId="0" fontId="18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3" fontId="15" fillId="2" borderId="0" xfId="0" applyNumberFormat="1" applyFont="1" applyFill="1" applyBorder="1"/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3" fillId="0" borderId="3" xfId="1" applyNumberFormat="1" applyFont="1" applyFill="1" applyBorder="1" applyAlignment="1">
      <alignment horizontal="right" vertical="center"/>
    </xf>
    <xf numFmtId="3" fontId="13" fillId="0" borderId="13" xfId="1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vertical="center"/>
    </xf>
    <xf numFmtId="0" fontId="13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164" fontId="0" fillId="0" borderId="0" xfId="0" applyNumberFormat="1"/>
    <xf numFmtId="3" fontId="13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3" fillId="2" borderId="23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0" borderId="0" xfId="1" applyBorder="1"/>
    <xf numFmtId="0" fontId="23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Alignment="1">
      <alignment wrapText="1"/>
    </xf>
    <xf numFmtId="3" fontId="24" fillId="0" borderId="8" xfId="0" applyNumberFormat="1" applyFont="1" applyFill="1" applyBorder="1" applyAlignment="1">
      <alignment horizontal="right"/>
    </xf>
    <xf numFmtId="3" fontId="25" fillId="0" borderId="0" xfId="0" applyNumberFormat="1" applyFont="1" applyFill="1" applyBorder="1"/>
    <xf numFmtId="164" fontId="11" fillId="0" borderId="0" xfId="0" applyNumberFormat="1" applyFont="1"/>
    <xf numFmtId="3" fontId="20" fillId="0" borderId="13" xfId="1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0" fillId="0" borderId="3" xfId="1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wrapText="1"/>
    </xf>
    <xf numFmtId="3" fontId="13" fillId="0" borderId="6" xfId="1" applyNumberFormat="1" applyFont="1" applyFill="1" applyBorder="1" applyAlignment="1">
      <alignment horizontal="right" vertical="center"/>
    </xf>
    <xf numFmtId="3" fontId="13" fillId="0" borderId="25" xfId="1" applyNumberFormat="1" applyFont="1" applyFill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wrapText="1"/>
    </xf>
    <xf numFmtId="3" fontId="20" fillId="0" borderId="8" xfId="0" applyNumberFormat="1" applyFont="1" applyFill="1" applyBorder="1" applyAlignment="1">
      <alignment vertical="center"/>
    </xf>
    <xf numFmtId="3" fontId="26" fillId="0" borderId="8" xfId="0" applyNumberFormat="1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right"/>
    </xf>
    <xf numFmtId="3" fontId="20" fillId="0" borderId="8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/>
    <xf numFmtId="3" fontId="20" fillId="0" borderId="0" xfId="0" applyNumberFormat="1" applyFont="1"/>
    <xf numFmtId="3" fontId="27" fillId="0" borderId="0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right"/>
    </xf>
    <xf numFmtId="165" fontId="9" fillId="0" borderId="8" xfId="0" applyNumberFormat="1" applyFont="1" applyFill="1" applyBorder="1" applyAlignment="1">
      <alignment horizontal="right"/>
    </xf>
    <xf numFmtId="0" fontId="18" fillId="0" borderId="0" xfId="0" applyFont="1"/>
    <xf numFmtId="165" fontId="18" fillId="0" borderId="0" xfId="0" applyNumberFormat="1" applyFont="1"/>
    <xf numFmtId="165" fontId="18" fillId="0" borderId="0" xfId="0" applyNumberFormat="1" applyFont="1" applyFill="1" applyBorder="1"/>
    <xf numFmtId="3" fontId="9" fillId="0" borderId="8" xfId="1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 applyAlignment="1">
      <alignment wrapText="1"/>
    </xf>
    <xf numFmtId="3" fontId="13" fillId="0" borderId="26" xfId="1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wrapText="1"/>
    </xf>
    <xf numFmtId="3" fontId="13" fillId="0" borderId="7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9" fillId="3" borderId="17" xfId="1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center" vertical="center"/>
    </xf>
    <xf numFmtId="0" fontId="19" fillId="3" borderId="19" xfId="1" applyFont="1" applyFill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</cellXfs>
  <cellStyles count="4">
    <cellStyle name="Comma 2" xfId="2" xr:uid="{4684FE52-5F81-49B7-994B-663ED50CC925}"/>
    <cellStyle name="Normal" xfId="0" builtinId="0"/>
    <cellStyle name="Normal 2" xfId="1" xr:uid="{00000000-0005-0000-0000-000001000000}"/>
    <cellStyle name="Percent 2" xfId="3" xr:uid="{B55E3765-EE00-4147-8C29-21C83C71586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60"/>
  <sheetViews>
    <sheetView showGridLines="0" zoomScale="95" zoomScaleNormal="95" zoomScaleSheetLayoutView="100" workbookViewId="0">
      <selection activeCell="A5" sqref="A5"/>
    </sheetView>
  </sheetViews>
  <sheetFormatPr defaultRowHeight="12.75" x14ac:dyDescent="0.2"/>
  <cols>
    <col min="1" max="1" width="67.42578125" customWidth="1"/>
    <col min="2" max="2" width="16.42578125" customWidth="1"/>
    <col min="3" max="8" width="13.5703125" customWidth="1"/>
    <col min="9" max="9" width="7.5703125" customWidth="1"/>
  </cols>
  <sheetData>
    <row r="3" spans="1:9" ht="12.75" customHeight="1" x14ac:dyDescent="0.25">
      <c r="A3" s="43" t="s">
        <v>50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4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65"/>
      <c r="C5" s="2"/>
      <c r="D5" s="1"/>
      <c r="E5" s="1"/>
      <c r="F5" s="1"/>
      <c r="G5" s="1"/>
      <c r="H5" s="1"/>
      <c r="I5" s="1"/>
    </row>
    <row r="6" spans="1:9" ht="24" customHeight="1" x14ac:dyDescent="0.2">
      <c r="A6" s="5"/>
      <c r="B6" s="5"/>
      <c r="C6" s="5"/>
      <c r="D6" s="5"/>
      <c r="E6" s="5"/>
      <c r="F6" s="1"/>
      <c r="G6" s="1"/>
      <c r="H6" s="1"/>
      <c r="I6" s="58"/>
    </row>
    <row r="7" spans="1:9" ht="15" customHeight="1" x14ac:dyDescent="0.2">
      <c r="A7" s="47"/>
      <c r="B7" s="61" t="s">
        <v>18</v>
      </c>
      <c r="C7" s="109" t="s">
        <v>1</v>
      </c>
      <c r="D7" s="110"/>
      <c r="E7" s="111"/>
      <c r="F7" s="109" t="s">
        <v>2</v>
      </c>
      <c r="G7" s="110"/>
      <c r="H7" s="111"/>
      <c r="I7" s="59"/>
    </row>
    <row r="8" spans="1:9" ht="31.5" customHeight="1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21" t="s">
        <v>10</v>
      </c>
      <c r="G8" s="22" t="s">
        <v>11</v>
      </c>
      <c r="H8" s="23" t="s">
        <v>4</v>
      </c>
      <c r="I8" s="60"/>
    </row>
    <row r="9" spans="1:9" ht="59.45" customHeight="1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4" t="s">
        <v>19</v>
      </c>
      <c r="B10" s="6">
        <v>1483.6080000000002</v>
      </c>
      <c r="C10" s="6">
        <v>1360.2760000000001</v>
      </c>
      <c r="D10" s="104">
        <v>140.64699999999999</v>
      </c>
      <c r="E10" s="6">
        <v>196.09299999999999</v>
      </c>
      <c r="F10" s="6">
        <v>123.33199999999999</v>
      </c>
      <c r="G10" s="6"/>
      <c r="H10" s="6"/>
      <c r="I10" s="57"/>
    </row>
    <row r="11" spans="1:9" ht="15" x14ac:dyDescent="0.25">
      <c r="A11" s="24" t="s">
        <v>20</v>
      </c>
      <c r="B11" s="6">
        <v>14027.419</v>
      </c>
      <c r="C11" s="76">
        <v>7657.067</v>
      </c>
      <c r="D11" s="6">
        <v>1627.682</v>
      </c>
      <c r="E11" s="104">
        <v>655.87199999999996</v>
      </c>
      <c r="F11" s="95">
        <v>6370.3519999999999</v>
      </c>
      <c r="G11" s="6"/>
      <c r="H11" s="6"/>
      <c r="I11" s="57"/>
    </row>
    <row r="12" spans="1:9" x14ac:dyDescent="0.2">
      <c r="A12" s="24" t="s">
        <v>21</v>
      </c>
      <c r="B12" s="6">
        <v>0</v>
      </c>
      <c r="C12" s="51"/>
      <c r="D12" s="51"/>
      <c r="E12" s="51"/>
      <c r="F12" s="51"/>
      <c r="G12" s="6"/>
      <c r="H12" s="6"/>
      <c r="I12" s="57"/>
    </row>
    <row r="13" spans="1:9" ht="15" x14ac:dyDescent="0.25">
      <c r="A13" s="24" t="s">
        <v>22</v>
      </c>
      <c r="B13" s="6">
        <v>17700.616000000002</v>
      </c>
      <c r="C13" s="95">
        <v>17700.616000000002</v>
      </c>
      <c r="D13" s="6">
        <v>3649.2624900000001</v>
      </c>
      <c r="E13" s="102">
        <v>777.54476</v>
      </c>
      <c r="F13" s="51"/>
      <c r="G13" s="6"/>
      <c r="H13" s="6"/>
      <c r="I13" s="57"/>
    </row>
    <row r="14" spans="1:9" x14ac:dyDescent="0.2">
      <c r="A14" s="24" t="s">
        <v>23</v>
      </c>
      <c r="B14" s="6">
        <v>44303.633000000002</v>
      </c>
      <c r="C14" s="96">
        <v>22874.601999999999</v>
      </c>
      <c r="D14" s="76">
        <v>12355.646500000001</v>
      </c>
      <c r="E14" s="104">
        <v>301.63564000000002</v>
      </c>
      <c r="F14" s="6">
        <v>21429.030999999999</v>
      </c>
      <c r="G14" s="6"/>
      <c r="H14" s="6"/>
      <c r="I14" s="57"/>
    </row>
    <row r="15" spans="1:9" ht="15" x14ac:dyDescent="0.25">
      <c r="A15" s="24" t="s">
        <v>24</v>
      </c>
      <c r="B15" s="6">
        <v>143728.01199999999</v>
      </c>
      <c r="C15" s="6">
        <v>107486.026</v>
      </c>
      <c r="D15" s="96">
        <v>13513.922130000001</v>
      </c>
      <c r="E15" s="102">
        <v>25844.840059999999</v>
      </c>
      <c r="F15" s="6">
        <v>36241.985999999997</v>
      </c>
      <c r="G15" s="6"/>
      <c r="H15" s="6"/>
      <c r="I15" s="57"/>
    </row>
    <row r="16" spans="1:9" x14ac:dyDescent="0.2">
      <c r="A16" s="24" t="s">
        <v>25</v>
      </c>
      <c r="B16" s="6">
        <v>56.973999999999997</v>
      </c>
      <c r="C16" s="91"/>
      <c r="D16" s="91"/>
      <c r="E16" s="51"/>
      <c r="F16" s="6">
        <v>56.973999999999997</v>
      </c>
      <c r="G16" s="6"/>
      <c r="H16" s="6"/>
      <c r="I16" s="57"/>
    </row>
    <row r="17" spans="1:9" x14ac:dyDescent="0.2">
      <c r="A17" s="24" t="s">
        <v>26</v>
      </c>
      <c r="B17" s="6">
        <v>905.31100000000004</v>
      </c>
      <c r="C17" s="51"/>
      <c r="D17" s="51"/>
      <c r="E17" s="51"/>
      <c r="F17" s="6">
        <v>905.31100000000004</v>
      </c>
      <c r="G17" s="6"/>
      <c r="H17" s="6"/>
      <c r="I17" s="57"/>
    </row>
    <row r="18" spans="1:9" ht="15" x14ac:dyDescent="0.25">
      <c r="A18" s="24" t="s">
        <v>27</v>
      </c>
      <c r="B18" s="6">
        <v>516.22199999999998</v>
      </c>
      <c r="C18" s="51"/>
      <c r="D18" s="51"/>
      <c r="E18" s="51"/>
      <c r="F18" s="95">
        <v>516.22199999999998</v>
      </c>
      <c r="G18" s="6"/>
      <c r="H18" s="6"/>
      <c r="I18" s="57"/>
    </row>
    <row r="19" spans="1:9" x14ac:dyDescent="0.2">
      <c r="A19" s="24" t="s">
        <v>28</v>
      </c>
      <c r="B19" s="6">
        <v>0</v>
      </c>
      <c r="C19" s="51"/>
      <c r="D19" s="51"/>
      <c r="E19" s="51"/>
      <c r="F19" s="51"/>
      <c r="G19" s="6"/>
      <c r="H19" s="6"/>
      <c r="I19" s="57"/>
    </row>
    <row r="20" spans="1:9" x14ac:dyDescent="0.2">
      <c r="A20" s="25" t="s">
        <v>29</v>
      </c>
      <c r="B20" s="6">
        <v>0</v>
      </c>
      <c r="C20" s="51"/>
      <c r="D20" s="51"/>
      <c r="E20" s="51"/>
      <c r="F20" s="51"/>
      <c r="G20" s="6"/>
      <c r="H20" s="6"/>
      <c r="I20" s="57"/>
    </row>
    <row r="21" spans="1:9" x14ac:dyDescent="0.2">
      <c r="A21" s="24" t="s">
        <v>30</v>
      </c>
      <c r="B21" s="6">
        <v>0</v>
      </c>
      <c r="C21" s="51"/>
      <c r="D21" s="51"/>
      <c r="E21" s="51"/>
      <c r="F21" s="51"/>
      <c r="G21" s="6"/>
      <c r="H21" s="6"/>
      <c r="I21" s="57"/>
    </row>
    <row r="22" spans="1:9" x14ac:dyDescent="0.2">
      <c r="A22" s="24" t="s">
        <v>31</v>
      </c>
      <c r="B22" s="6">
        <v>0</v>
      </c>
      <c r="C22" s="51"/>
      <c r="D22" s="51"/>
      <c r="E22" s="51"/>
      <c r="F22" s="51"/>
      <c r="G22" s="6"/>
      <c r="H22" s="6"/>
      <c r="I22" s="57"/>
    </row>
    <row r="23" spans="1:9" x14ac:dyDescent="0.2">
      <c r="A23" s="24" t="s">
        <v>32</v>
      </c>
      <c r="B23" s="6">
        <v>0</v>
      </c>
      <c r="C23" s="51"/>
      <c r="D23" s="51"/>
      <c r="E23" s="51"/>
      <c r="F23" s="51"/>
      <c r="G23" s="6"/>
      <c r="H23" s="6"/>
      <c r="I23" s="57"/>
    </row>
    <row r="24" spans="1:9" x14ac:dyDescent="0.2">
      <c r="A24" s="24" t="s">
        <v>33</v>
      </c>
      <c r="B24" s="6">
        <v>11871.221000000001</v>
      </c>
      <c r="C24" s="6">
        <v>2353.6930000000002</v>
      </c>
      <c r="D24" s="6">
        <v>383.1182</v>
      </c>
      <c r="E24" s="6">
        <v>92.839039999999997</v>
      </c>
      <c r="F24" s="6">
        <v>9517.5280000000002</v>
      </c>
      <c r="G24" s="6"/>
      <c r="H24" s="6"/>
      <c r="I24" s="57"/>
    </row>
    <row r="25" spans="1:9" ht="15" x14ac:dyDescent="0.25">
      <c r="A25" s="24" t="s">
        <v>34</v>
      </c>
      <c r="B25" s="6">
        <v>6332.3720000000003</v>
      </c>
      <c r="C25" s="51"/>
      <c r="D25" s="51"/>
      <c r="E25" s="51"/>
      <c r="F25" s="95">
        <v>6332.3720000000003</v>
      </c>
      <c r="G25" s="6"/>
      <c r="H25" s="6"/>
      <c r="I25" s="57"/>
    </row>
    <row r="26" spans="1:9" x14ac:dyDescent="0.2">
      <c r="A26" s="24" t="s">
        <v>35</v>
      </c>
      <c r="B26" s="6">
        <v>0</v>
      </c>
      <c r="C26" s="92"/>
      <c r="D26" s="92"/>
      <c r="E26" s="51"/>
      <c r="F26" s="51"/>
      <c r="G26" s="6"/>
      <c r="H26" s="6"/>
      <c r="I26" s="57"/>
    </row>
    <row r="27" spans="1:9" x14ac:dyDescent="0.2">
      <c r="A27" s="24" t="s">
        <v>36</v>
      </c>
      <c r="B27" s="6">
        <v>48.091000000000001</v>
      </c>
      <c r="C27" s="51"/>
      <c r="D27" s="51"/>
      <c r="E27" s="51"/>
      <c r="F27" s="6">
        <v>48.091000000000001</v>
      </c>
      <c r="G27" s="6"/>
      <c r="H27" s="6"/>
      <c r="I27" s="57"/>
    </row>
    <row r="28" spans="1:9" x14ac:dyDescent="0.2">
      <c r="A28" s="24" t="s">
        <v>37</v>
      </c>
      <c r="B28" s="6">
        <v>472.50799999999998</v>
      </c>
      <c r="C28" s="6"/>
      <c r="D28" s="6"/>
      <c r="E28" s="104"/>
      <c r="F28" s="76">
        <v>472.50799999999998</v>
      </c>
      <c r="G28" s="6"/>
      <c r="H28" s="6"/>
      <c r="I28" s="57"/>
    </row>
    <row r="29" spans="1:9" x14ac:dyDescent="0.2">
      <c r="A29" s="24" t="s">
        <v>38</v>
      </c>
      <c r="B29" s="6">
        <v>0</v>
      </c>
      <c r="C29" s="51"/>
      <c r="D29" s="91"/>
      <c r="E29" s="91"/>
      <c r="F29" s="51"/>
      <c r="G29" s="6"/>
      <c r="H29" s="6"/>
      <c r="I29" s="57"/>
    </row>
    <row r="30" spans="1:9" x14ac:dyDescent="0.2">
      <c r="A30" s="24" t="s">
        <v>39</v>
      </c>
      <c r="B30" s="6">
        <v>958480.44900000002</v>
      </c>
      <c r="C30" s="76">
        <v>940976.451</v>
      </c>
      <c r="D30" s="96">
        <v>625573.24959000002</v>
      </c>
      <c r="E30" s="107">
        <v>96509.217080000002</v>
      </c>
      <c r="F30" s="63">
        <v>17503.998</v>
      </c>
      <c r="G30" s="6"/>
      <c r="H30" s="6"/>
      <c r="I30" s="57"/>
    </row>
    <row r="31" spans="1:9" x14ac:dyDescent="0.2">
      <c r="A31" s="24" t="s">
        <v>40</v>
      </c>
      <c r="B31" s="6">
        <v>14731.922</v>
      </c>
      <c r="C31" s="51"/>
      <c r="D31" s="51"/>
      <c r="E31" s="51"/>
      <c r="F31" s="6">
        <v>14731.922</v>
      </c>
      <c r="G31" s="6"/>
      <c r="H31" s="6"/>
      <c r="I31" s="57"/>
    </row>
    <row r="32" spans="1:9" x14ac:dyDescent="0.2">
      <c r="A32" s="24" t="s">
        <v>41</v>
      </c>
      <c r="B32" s="6">
        <v>0</v>
      </c>
      <c r="C32" s="88"/>
      <c r="D32" s="88"/>
      <c r="E32" s="51"/>
      <c r="F32" s="51"/>
      <c r="G32" s="6"/>
      <c r="H32" s="6"/>
      <c r="I32" s="57"/>
    </row>
    <row r="33" spans="1:9" x14ac:dyDescent="0.2">
      <c r="A33" s="24" t="s">
        <v>42</v>
      </c>
      <c r="B33" s="6">
        <v>0</v>
      </c>
      <c r="C33" s="51"/>
      <c r="D33" s="51"/>
      <c r="E33" s="51"/>
      <c r="F33" s="51"/>
      <c r="G33" s="6"/>
      <c r="H33" s="6"/>
      <c r="I33" s="57"/>
    </row>
    <row r="34" spans="1:9" x14ac:dyDescent="0.2">
      <c r="A34" s="24" t="s">
        <v>43</v>
      </c>
      <c r="B34" s="6">
        <v>6850.7150000000001</v>
      </c>
      <c r="C34" s="87"/>
      <c r="D34" s="87"/>
      <c r="E34" s="51"/>
      <c r="F34" s="6">
        <v>6850.7150000000001</v>
      </c>
      <c r="G34" s="6"/>
      <c r="H34" s="6"/>
      <c r="I34" s="57"/>
    </row>
    <row r="35" spans="1:9" x14ac:dyDescent="0.2">
      <c r="A35" s="24" t="s">
        <v>44</v>
      </c>
      <c r="B35" s="6">
        <v>0</v>
      </c>
      <c r="C35" s="51"/>
      <c r="D35" s="51"/>
      <c r="E35" s="51"/>
      <c r="F35" s="87"/>
      <c r="G35" s="6"/>
      <c r="H35" s="6"/>
      <c r="I35" s="57"/>
    </row>
    <row r="36" spans="1:9" x14ac:dyDescent="0.2">
      <c r="A36" s="24" t="s">
        <v>45</v>
      </c>
      <c r="B36" s="6">
        <v>0</v>
      </c>
      <c r="C36" s="51"/>
      <c r="D36" s="51"/>
      <c r="E36" s="51"/>
      <c r="F36" s="51"/>
      <c r="G36" s="6"/>
      <c r="H36" s="6"/>
      <c r="I36" s="57"/>
    </row>
    <row r="37" spans="1:9" x14ac:dyDescent="0.2">
      <c r="A37" s="24" t="s">
        <v>46</v>
      </c>
      <c r="B37" s="6">
        <v>0</v>
      </c>
      <c r="C37" s="51"/>
      <c r="D37" s="51"/>
      <c r="E37" s="51"/>
      <c r="F37" s="6"/>
      <c r="G37" s="6"/>
      <c r="H37" s="6"/>
      <c r="I37" s="57"/>
    </row>
    <row r="38" spans="1:9" ht="15" x14ac:dyDescent="0.2">
      <c r="A38" s="42" t="s">
        <v>8</v>
      </c>
      <c r="B38" s="8"/>
      <c r="C38" s="93"/>
      <c r="D38" s="93"/>
      <c r="E38" s="68"/>
      <c r="F38" s="68"/>
      <c r="G38" s="57"/>
      <c r="H38" s="57"/>
      <c r="I38" s="10"/>
    </row>
    <row r="39" spans="1:9" x14ac:dyDescent="0.2">
      <c r="A39" s="26" t="s">
        <v>47</v>
      </c>
      <c r="B39" s="6">
        <v>2.391</v>
      </c>
      <c r="C39" s="51"/>
      <c r="D39" s="51"/>
      <c r="E39" s="51"/>
      <c r="F39" s="6">
        <v>2.391</v>
      </c>
      <c r="G39" s="6"/>
      <c r="H39" s="6"/>
      <c r="I39" s="57"/>
    </row>
    <row r="40" spans="1:9" x14ac:dyDescent="0.2">
      <c r="A40" s="27" t="s">
        <v>48</v>
      </c>
      <c r="B40" s="6">
        <v>830.12900000000002</v>
      </c>
      <c r="C40" s="51"/>
      <c r="D40" s="51"/>
      <c r="E40" s="51"/>
      <c r="F40" s="6">
        <v>830.12900000000002</v>
      </c>
      <c r="G40" s="6"/>
      <c r="H40" s="6"/>
      <c r="I40" s="57"/>
    </row>
    <row r="41" spans="1:9" x14ac:dyDescent="0.2">
      <c r="A41" s="27" t="s">
        <v>49</v>
      </c>
      <c r="B41" s="6">
        <v>20778.98963</v>
      </c>
      <c r="C41" s="97">
        <v>13055.99963</v>
      </c>
      <c r="D41" s="6">
        <v>17519.52217</v>
      </c>
      <c r="E41" s="104">
        <v>210.96243999999999</v>
      </c>
      <c r="F41" s="6">
        <v>7722.99</v>
      </c>
      <c r="G41" s="6"/>
      <c r="H41" s="6"/>
      <c r="I41" s="57"/>
    </row>
    <row r="42" spans="1:9" x14ac:dyDescent="0.2">
      <c r="A42" s="11"/>
      <c r="B42" s="12"/>
      <c r="C42" s="8"/>
      <c r="D42" s="8"/>
      <c r="E42" s="93"/>
      <c r="F42" s="94"/>
      <c r="G42" s="13"/>
      <c r="H42" s="14"/>
      <c r="I42" s="14"/>
    </row>
    <row r="43" spans="1:9" ht="15" x14ac:dyDescent="0.2">
      <c r="A43" s="45" t="s">
        <v>0</v>
      </c>
      <c r="B43" s="6">
        <v>1243120.5826300001</v>
      </c>
      <c r="C43" s="6">
        <v>1113464.7306299999</v>
      </c>
      <c r="D43" s="6">
        <v>674763.05008000007</v>
      </c>
      <c r="E43" s="104">
        <v>124589.00402000001</v>
      </c>
      <c r="F43" s="6">
        <v>129655.85200000003</v>
      </c>
      <c r="G43" s="6">
        <v>0</v>
      </c>
      <c r="H43" s="6">
        <v>0</v>
      </c>
      <c r="I43" s="57"/>
    </row>
    <row r="44" spans="1:9" x14ac:dyDescent="0.2">
      <c r="B44" s="79"/>
      <c r="C44" s="16"/>
      <c r="D44" s="16"/>
      <c r="E44" s="16"/>
      <c r="F44" s="17"/>
      <c r="G44" s="16"/>
      <c r="H44" s="16"/>
      <c r="I44" s="16"/>
    </row>
    <row r="45" spans="1:9" x14ac:dyDescent="0.2">
      <c r="B45" s="66"/>
      <c r="E45" s="66"/>
      <c r="F45" s="17"/>
    </row>
    <row r="46" spans="1:9" x14ac:dyDescent="0.2">
      <c r="A46" s="17" t="s">
        <v>17</v>
      </c>
    </row>
    <row r="48" spans="1:9" x14ac:dyDescent="0.2">
      <c r="A48" s="17" t="s">
        <v>13</v>
      </c>
      <c r="C48" s="18"/>
    </row>
    <row r="49" spans="1:6" x14ac:dyDescent="0.2">
      <c r="A49" s="17" t="s">
        <v>54</v>
      </c>
    </row>
    <row r="51" spans="1:6" x14ac:dyDescent="0.2">
      <c r="A51" s="98"/>
      <c r="B51" s="99"/>
      <c r="C51" s="99"/>
      <c r="D51" s="99"/>
      <c r="E51" s="99"/>
      <c r="F51" s="99"/>
    </row>
    <row r="52" spans="1:6" x14ac:dyDescent="0.2">
      <c r="A52" s="98"/>
      <c r="B52" s="100"/>
      <c r="C52" s="100"/>
      <c r="D52" s="100"/>
      <c r="E52" s="100"/>
      <c r="F52" s="100"/>
    </row>
    <row r="53" spans="1:6" x14ac:dyDescent="0.2">
      <c r="B53" s="112"/>
      <c r="C53" s="112"/>
      <c r="D53" s="112"/>
      <c r="E53" s="112"/>
    </row>
    <row r="54" spans="1:6" x14ac:dyDescent="0.2">
      <c r="B54" s="112"/>
      <c r="C54" s="112"/>
      <c r="D54" s="112"/>
      <c r="E54" s="112"/>
    </row>
    <row r="55" spans="1:6" ht="15" x14ac:dyDescent="0.25">
      <c r="B55" s="74"/>
      <c r="C55" s="74"/>
      <c r="D55" s="74"/>
      <c r="E55" s="74"/>
    </row>
    <row r="56" spans="1:6" ht="15" x14ac:dyDescent="0.25">
      <c r="B56" s="74"/>
      <c r="C56" s="74"/>
      <c r="D56" s="74"/>
      <c r="E56" s="90"/>
    </row>
    <row r="57" spans="1:6" ht="15" x14ac:dyDescent="0.25">
      <c r="B57" s="74"/>
      <c r="C57" s="74"/>
      <c r="D57" s="74"/>
      <c r="E57" s="90"/>
    </row>
    <row r="58" spans="1:6" ht="15" x14ac:dyDescent="0.25">
      <c r="B58" s="74"/>
      <c r="C58" s="74"/>
      <c r="D58" s="74"/>
      <c r="E58" s="90"/>
    </row>
    <row r="59" spans="1:6" ht="15" x14ac:dyDescent="0.25">
      <c r="B59" s="74"/>
      <c r="C59" s="74"/>
      <c r="D59" s="74"/>
      <c r="E59" s="74"/>
    </row>
    <row r="60" spans="1:6" x14ac:dyDescent="0.2">
      <c r="B60" s="75"/>
      <c r="C60" s="75"/>
      <c r="D60" s="75"/>
      <c r="E60" s="75"/>
    </row>
  </sheetData>
  <mergeCells count="3">
    <mergeCell ref="C7:E7"/>
    <mergeCell ref="F7:H7"/>
    <mergeCell ref="B53:E54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EB47"/>
  <sheetViews>
    <sheetView showGridLines="0" tabSelected="1" zoomScale="93" zoomScaleNormal="93" workbookViewId="0">
      <selection activeCell="A47" sqref="A47"/>
    </sheetView>
  </sheetViews>
  <sheetFormatPr defaultColWidth="9.140625" defaultRowHeight="12.75" x14ac:dyDescent="0.2"/>
  <cols>
    <col min="1" max="1" width="72" style="30" customWidth="1"/>
    <col min="2" max="8" width="17.5703125" style="30" customWidth="1"/>
    <col min="9" max="9" width="4.85546875" style="30" customWidth="1"/>
    <col min="10" max="11" width="3.42578125" style="30" customWidth="1"/>
    <col min="12" max="16384" width="9.140625" style="30"/>
  </cols>
  <sheetData>
    <row r="2" spans="1:8" ht="15.75" x14ac:dyDescent="0.25">
      <c r="A2" s="38" t="s">
        <v>51</v>
      </c>
      <c r="B2" s="31"/>
      <c r="C2" s="31"/>
      <c r="D2" s="31"/>
    </row>
    <row r="3" spans="1:8" ht="5.25" customHeight="1" x14ac:dyDescent="0.25">
      <c r="A3" s="39"/>
      <c r="B3" s="29"/>
      <c r="C3" s="29"/>
      <c r="D3" s="29"/>
    </row>
    <row r="4" spans="1:8" ht="15" x14ac:dyDescent="0.25">
      <c r="A4" s="39"/>
      <c r="B4" s="29"/>
      <c r="C4" s="29"/>
      <c r="D4" s="29"/>
    </row>
    <row r="5" spans="1:8" ht="33.75" customHeight="1" x14ac:dyDescent="0.25">
      <c r="A5" s="39"/>
      <c r="B5" s="29"/>
      <c r="C5" s="29"/>
      <c r="D5" s="29"/>
    </row>
    <row r="6" spans="1:8" ht="12.75" customHeight="1" x14ac:dyDescent="0.2">
      <c r="B6" s="113" t="s">
        <v>14</v>
      </c>
      <c r="C6" s="114"/>
      <c r="D6" s="114"/>
      <c r="E6" s="115" t="s">
        <v>15</v>
      </c>
      <c r="F6" s="116"/>
      <c r="G6" s="115" t="s">
        <v>5</v>
      </c>
      <c r="H6" s="116"/>
    </row>
    <row r="7" spans="1:8" ht="1.5" customHeight="1" x14ac:dyDescent="0.2">
      <c r="A7" s="29"/>
      <c r="B7" s="29"/>
      <c r="C7" s="29"/>
      <c r="D7" s="29"/>
    </row>
    <row r="8" spans="1:8" ht="36.75" customHeight="1" x14ac:dyDescent="0.2">
      <c r="A8" s="20" t="s">
        <v>3</v>
      </c>
      <c r="B8" s="20" t="s">
        <v>0</v>
      </c>
      <c r="C8" s="37" t="s">
        <v>9</v>
      </c>
      <c r="D8" s="37" t="s">
        <v>2</v>
      </c>
      <c r="E8" s="37" t="s">
        <v>9</v>
      </c>
      <c r="F8" s="37" t="s">
        <v>16</v>
      </c>
      <c r="G8" s="37" t="s">
        <v>9</v>
      </c>
      <c r="H8" s="37" t="s">
        <v>16</v>
      </c>
    </row>
    <row r="9" spans="1:8" ht="15" x14ac:dyDescent="0.2">
      <c r="A9" s="40" t="s">
        <v>6</v>
      </c>
      <c r="B9" s="29"/>
      <c r="C9" s="29" t="s">
        <v>7</v>
      </c>
      <c r="D9" s="29"/>
    </row>
    <row r="10" spans="1:8" x14ac:dyDescent="0.2">
      <c r="A10" s="108" t="s">
        <v>19</v>
      </c>
      <c r="B10" s="32">
        <v>4.0350000000000001</v>
      </c>
      <c r="C10" s="80"/>
      <c r="D10" s="101">
        <v>4.0350000000000001</v>
      </c>
      <c r="E10" s="51"/>
      <c r="F10" s="51"/>
      <c r="G10" s="51"/>
      <c r="H10" s="6"/>
    </row>
    <row r="11" spans="1:8" x14ac:dyDescent="0.2">
      <c r="A11" s="108" t="s">
        <v>20</v>
      </c>
      <c r="B11" s="32">
        <v>0</v>
      </c>
      <c r="C11" s="81"/>
      <c r="D11" s="82"/>
      <c r="E11" s="82"/>
      <c r="F11" s="51"/>
      <c r="G11" s="51"/>
      <c r="H11" s="6"/>
    </row>
    <row r="12" spans="1:8" x14ac:dyDescent="0.2">
      <c r="A12" s="108" t="s">
        <v>21</v>
      </c>
      <c r="B12" s="32">
        <v>0</v>
      </c>
      <c r="C12" s="81"/>
      <c r="D12" s="81"/>
      <c r="E12" s="81"/>
      <c r="F12" s="81"/>
      <c r="G12" s="51"/>
      <c r="H12" s="6"/>
    </row>
    <row r="13" spans="1:8" x14ac:dyDescent="0.2">
      <c r="A13" s="108" t="s">
        <v>22</v>
      </c>
      <c r="B13" s="32">
        <v>0</v>
      </c>
      <c r="C13" s="81"/>
      <c r="D13" s="81"/>
      <c r="E13" s="81"/>
      <c r="F13" s="81"/>
      <c r="G13" s="51"/>
      <c r="H13" s="6"/>
    </row>
    <row r="14" spans="1:8" x14ac:dyDescent="0.2">
      <c r="A14" s="108" t="s">
        <v>23</v>
      </c>
      <c r="B14" s="32">
        <v>161227.24088</v>
      </c>
      <c r="C14" s="81"/>
      <c r="D14" s="32">
        <v>161227.24088</v>
      </c>
      <c r="E14" s="81"/>
      <c r="F14" s="81"/>
      <c r="G14" s="51"/>
      <c r="H14" s="6"/>
    </row>
    <row r="15" spans="1:8" ht="15" x14ac:dyDescent="0.25">
      <c r="A15" s="108" t="s">
        <v>24</v>
      </c>
      <c r="B15" s="32">
        <v>38790.074059999999</v>
      </c>
      <c r="C15" s="81">
        <v>38790.074059999999</v>
      </c>
      <c r="D15" s="81"/>
      <c r="E15" s="81">
        <v>20515.811300000001</v>
      </c>
      <c r="F15" s="81"/>
      <c r="G15" s="83">
        <v>29427.479749999999</v>
      </c>
      <c r="H15" s="6"/>
    </row>
    <row r="16" spans="1:8" x14ac:dyDescent="0.2">
      <c r="A16" s="108" t="s">
        <v>25</v>
      </c>
      <c r="B16" s="32">
        <v>0</v>
      </c>
      <c r="C16" s="81"/>
      <c r="D16" s="81"/>
      <c r="E16" s="81"/>
      <c r="F16" s="81"/>
      <c r="G16" s="51"/>
      <c r="H16" s="6"/>
    </row>
    <row r="17" spans="1:8" x14ac:dyDescent="0.2">
      <c r="A17" s="108" t="s">
        <v>26</v>
      </c>
      <c r="B17" s="32">
        <v>0</v>
      </c>
      <c r="C17" s="81"/>
      <c r="D17" s="81"/>
      <c r="E17" s="81"/>
      <c r="F17" s="81"/>
      <c r="G17" s="51"/>
      <c r="H17" s="6"/>
    </row>
    <row r="18" spans="1:8" x14ac:dyDescent="0.2">
      <c r="A18" s="108" t="s">
        <v>27</v>
      </c>
      <c r="B18" s="32">
        <v>0</v>
      </c>
      <c r="C18" s="81"/>
      <c r="D18" s="81"/>
      <c r="E18" s="81"/>
      <c r="F18" s="81"/>
      <c r="G18" s="51"/>
      <c r="H18" s="6"/>
    </row>
    <row r="19" spans="1:8" ht="15" customHeight="1" x14ac:dyDescent="0.2">
      <c r="A19" s="108" t="s">
        <v>28</v>
      </c>
      <c r="B19" s="32">
        <v>0</v>
      </c>
      <c r="C19" s="81"/>
      <c r="D19" s="81"/>
      <c r="E19" s="81"/>
      <c r="F19" s="81"/>
      <c r="G19" s="51"/>
      <c r="H19" s="6"/>
    </row>
    <row r="20" spans="1:8" x14ac:dyDescent="0.2">
      <c r="A20" s="108" t="s">
        <v>29</v>
      </c>
      <c r="B20" s="32">
        <v>0</v>
      </c>
      <c r="C20" s="81"/>
      <c r="D20" s="81"/>
      <c r="E20" s="81"/>
      <c r="F20" s="81"/>
      <c r="G20" s="51"/>
      <c r="H20" s="6"/>
    </row>
    <row r="21" spans="1:8" x14ac:dyDescent="0.2">
      <c r="A21" s="108" t="s">
        <v>30</v>
      </c>
      <c r="B21" s="32">
        <v>0</v>
      </c>
      <c r="C21" s="81"/>
      <c r="D21" s="81"/>
      <c r="E21" s="81"/>
      <c r="F21" s="81"/>
      <c r="G21" s="51"/>
      <c r="H21" s="6"/>
    </row>
    <row r="22" spans="1:8" x14ac:dyDescent="0.2">
      <c r="A22" s="108" t="s">
        <v>31</v>
      </c>
      <c r="B22" s="32">
        <v>0</v>
      </c>
      <c r="C22" s="81"/>
      <c r="D22" s="81"/>
      <c r="E22" s="81"/>
      <c r="F22" s="81"/>
      <c r="G22" s="51"/>
      <c r="H22" s="6"/>
    </row>
    <row r="23" spans="1:8" x14ac:dyDescent="0.2">
      <c r="A23" s="108" t="s">
        <v>32</v>
      </c>
      <c r="B23" s="32">
        <v>195725.42676999999</v>
      </c>
      <c r="C23" s="81"/>
      <c r="D23" s="32">
        <v>195725.42676999999</v>
      </c>
      <c r="E23" s="81"/>
      <c r="F23" s="81"/>
      <c r="G23" s="51"/>
      <c r="H23" s="6"/>
    </row>
    <row r="24" spans="1:8" x14ac:dyDescent="0.2">
      <c r="A24" s="108" t="s">
        <v>33</v>
      </c>
      <c r="B24" s="32">
        <v>0</v>
      </c>
      <c r="C24" s="81"/>
      <c r="D24" s="32"/>
      <c r="E24" s="81"/>
      <c r="F24" s="81"/>
      <c r="G24" s="51"/>
      <c r="H24" s="6"/>
    </row>
    <row r="25" spans="1:8" x14ac:dyDescent="0.2">
      <c r="A25" s="108" t="s">
        <v>34</v>
      </c>
      <c r="B25" s="32">
        <v>0</v>
      </c>
      <c r="C25" s="81"/>
      <c r="D25" s="81"/>
      <c r="E25" s="81"/>
      <c r="F25" s="81"/>
      <c r="G25" s="51"/>
      <c r="H25" s="6"/>
    </row>
    <row r="26" spans="1:8" x14ac:dyDescent="0.2">
      <c r="A26" s="108" t="s">
        <v>35</v>
      </c>
      <c r="B26" s="32">
        <v>0</v>
      </c>
      <c r="C26" s="81"/>
      <c r="D26" s="81"/>
      <c r="E26" s="81"/>
      <c r="F26" s="81"/>
      <c r="G26" s="51"/>
      <c r="H26" s="6"/>
    </row>
    <row r="27" spans="1:8" x14ac:dyDescent="0.2">
      <c r="A27" s="108" t="s">
        <v>36</v>
      </c>
      <c r="B27" s="32">
        <v>0</v>
      </c>
      <c r="C27" s="81"/>
      <c r="D27" s="81"/>
      <c r="E27" s="81"/>
      <c r="F27" s="81"/>
      <c r="G27" s="51"/>
      <c r="H27" s="6"/>
    </row>
    <row r="28" spans="1:8" x14ac:dyDescent="0.2">
      <c r="A28" s="108" t="s">
        <v>37</v>
      </c>
      <c r="B28" s="32">
        <v>0</v>
      </c>
      <c r="C28" s="81"/>
      <c r="D28" s="81"/>
      <c r="E28" s="81"/>
      <c r="F28" s="81"/>
      <c r="G28" s="51"/>
      <c r="H28" s="6"/>
    </row>
    <row r="29" spans="1:8" ht="15" x14ac:dyDescent="0.25">
      <c r="A29" s="108" t="s">
        <v>38</v>
      </c>
      <c r="B29" s="32">
        <v>1532.11878</v>
      </c>
      <c r="C29" s="32">
        <v>1528.8293000000001</v>
      </c>
      <c r="D29" s="32">
        <v>3.2894800000000002</v>
      </c>
      <c r="E29" s="101">
        <v>311.32816000000003</v>
      </c>
      <c r="F29" s="81"/>
      <c r="G29" s="102">
        <v>430.40598</v>
      </c>
      <c r="H29" s="6"/>
    </row>
    <row r="30" spans="1:8" x14ac:dyDescent="0.2">
      <c r="A30" s="108" t="s">
        <v>39</v>
      </c>
      <c r="B30" s="32">
        <v>149.31638000000001</v>
      </c>
      <c r="C30" s="81"/>
      <c r="D30" s="32">
        <v>149.31638000000001</v>
      </c>
      <c r="E30" s="81"/>
      <c r="F30" s="81"/>
      <c r="G30" s="51"/>
      <c r="H30" s="6"/>
    </row>
    <row r="31" spans="1:8" x14ac:dyDescent="0.2">
      <c r="A31" s="108" t="s">
        <v>40</v>
      </c>
      <c r="B31" s="32">
        <v>0</v>
      </c>
      <c r="C31" s="81"/>
      <c r="D31" s="81"/>
      <c r="E31" s="81"/>
      <c r="F31" s="81"/>
      <c r="G31" s="51"/>
      <c r="H31" s="6"/>
    </row>
    <row r="32" spans="1:8" x14ac:dyDescent="0.2">
      <c r="A32" s="108" t="s">
        <v>41</v>
      </c>
      <c r="B32" s="32">
        <v>0</v>
      </c>
      <c r="C32" s="81"/>
      <c r="D32" s="81"/>
      <c r="E32" s="81"/>
      <c r="F32" s="81"/>
      <c r="G32" s="51"/>
      <c r="H32" s="6"/>
    </row>
    <row r="33" spans="1:16356" x14ac:dyDescent="0.2">
      <c r="A33" s="108" t="s">
        <v>42</v>
      </c>
      <c r="B33" s="32">
        <v>0</v>
      </c>
      <c r="C33" s="81"/>
      <c r="D33" s="81"/>
      <c r="E33" s="81"/>
      <c r="F33" s="81"/>
      <c r="G33" s="51"/>
      <c r="H33" s="6"/>
    </row>
    <row r="34" spans="1:16356" x14ac:dyDescent="0.2">
      <c r="A34" s="108" t="s">
        <v>43</v>
      </c>
      <c r="B34" s="32">
        <v>0</v>
      </c>
      <c r="C34" s="81"/>
      <c r="D34" s="81"/>
      <c r="E34" s="81"/>
      <c r="F34" s="81"/>
      <c r="G34" s="51"/>
      <c r="H34" s="6"/>
    </row>
    <row r="35" spans="1:16356" x14ac:dyDescent="0.2">
      <c r="A35" s="108" t="s">
        <v>44</v>
      </c>
      <c r="B35" s="32">
        <v>0</v>
      </c>
      <c r="C35" s="81"/>
      <c r="D35" s="81"/>
      <c r="E35" s="81"/>
      <c r="F35" s="81"/>
      <c r="G35" s="51"/>
      <c r="H35" s="6"/>
    </row>
    <row r="36" spans="1:16356" x14ac:dyDescent="0.2">
      <c r="A36" s="108" t="s">
        <v>45</v>
      </c>
      <c r="B36" s="32">
        <v>0</v>
      </c>
      <c r="C36" s="81"/>
      <c r="D36" s="81"/>
      <c r="E36" s="81"/>
      <c r="F36" s="51"/>
      <c r="G36" s="51"/>
      <c r="H36" s="6"/>
    </row>
    <row r="37" spans="1:16356" ht="15" x14ac:dyDescent="0.2">
      <c r="A37" s="40" t="s">
        <v>46</v>
      </c>
      <c r="B37" s="34"/>
      <c r="C37" s="34"/>
      <c r="D37" s="52"/>
      <c r="E37" s="67"/>
      <c r="F37" s="68"/>
      <c r="G37" s="68"/>
      <c r="H37" s="68"/>
      <c r="I37" s="73"/>
    </row>
    <row r="38" spans="1:16356" x14ac:dyDescent="0.2">
      <c r="A38" s="108" t="s">
        <v>8</v>
      </c>
      <c r="B38" s="32">
        <v>0</v>
      </c>
      <c r="C38" s="54"/>
      <c r="D38" s="85"/>
      <c r="E38" s="32"/>
      <c r="F38" s="51"/>
      <c r="G38" s="51"/>
      <c r="H38" s="6"/>
    </row>
    <row r="39" spans="1:16356" ht="15" x14ac:dyDescent="0.25">
      <c r="A39" s="108" t="s">
        <v>47</v>
      </c>
      <c r="B39" s="32">
        <v>4812.116</v>
      </c>
      <c r="C39" s="7"/>
      <c r="D39" s="103">
        <v>4812.116</v>
      </c>
      <c r="E39" s="84"/>
      <c r="F39" s="51"/>
      <c r="G39" s="51"/>
      <c r="H39" s="6"/>
    </row>
    <row r="40" spans="1:16356" x14ac:dyDescent="0.2">
      <c r="A40" s="108" t="s">
        <v>48</v>
      </c>
      <c r="B40" s="32">
        <v>0</v>
      </c>
      <c r="C40" s="32"/>
      <c r="D40" s="53"/>
      <c r="E40" s="32"/>
      <c r="F40" s="51"/>
      <c r="G40" s="51"/>
      <c r="H40" s="6"/>
    </row>
    <row r="41" spans="1:16356" x14ac:dyDescent="0.2">
      <c r="A41" s="36" t="s">
        <v>49</v>
      </c>
      <c r="B41" s="35"/>
      <c r="C41" s="52"/>
      <c r="D41" s="34"/>
      <c r="E41" s="67"/>
      <c r="F41" s="68"/>
      <c r="G41" s="68"/>
      <c r="H41" s="57"/>
    </row>
    <row r="42" spans="1:16356" ht="15" x14ac:dyDescent="0.2">
      <c r="A42" s="41" t="s">
        <v>0</v>
      </c>
      <c r="B42" s="32">
        <v>402240.32786999998</v>
      </c>
      <c r="C42" s="32">
        <v>40318.903359999997</v>
      </c>
      <c r="D42" s="32">
        <v>361921.42450999992</v>
      </c>
      <c r="E42" s="32">
        <v>20827.139460000002</v>
      </c>
      <c r="F42" s="51"/>
      <c r="G42" s="32">
        <v>29857.885729999998</v>
      </c>
      <c r="H42" s="6"/>
    </row>
    <row r="43" spans="1:16356" x14ac:dyDescent="0.2">
      <c r="A43" s="17"/>
      <c r="B43" s="17"/>
      <c r="C43" s="17"/>
      <c r="D43" s="17"/>
      <c r="E43" s="17"/>
      <c r="F43" s="17"/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</row>
    <row r="44" spans="1:16356" x14ac:dyDescent="0.2">
      <c r="A44" s="17" t="s">
        <v>17</v>
      </c>
      <c r="B44" s="29"/>
      <c r="C44" s="29"/>
      <c r="D44" s="29"/>
    </row>
    <row r="45" spans="1:16356" x14ac:dyDescent="0.2">
      <c r="A45" s="29"/>
      <c r="B45" s="29"/>
      <c r="C45" s="29"/>
      <c r="D45" s="29"/>
    </row>
    <row r="46" spans="1:16356" x14ac:dyDescent="0.2">
      <c r="A46" s="17" t="s">
        <v>13</v>
      </c>
      <c r="B46" s="33"/>
      <c r="C46" s="33"/>
      <c r="D46" s="33"/>
      <c r="E46" s="46"/>
      <c r="F46" s="46"/>
    </row>
    <row r="47" spans="1:16356" x14ac:dyDescent="0.2">
      <c r="A47" s="17" t="s">
        <v>54</v>
      </c>
      <c r="B47" s="33"/>
      <c r="C47" s="33"/>
      <c r="D47" s="33"/>
      <c r="E47" s="46"/>
      <c r="F47" s="46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8"/>
  <sheetViews>
    <sheetView showGridLines="0" zoomScale="95" zoomScaleNormal="95" workbookViewId="0">
      <selection activeCell="A4" sqref="A4"/>
    </sheetView>
  </sheetViews>
  <sheetFormatPr defaultRowHeight="12.75" x14ac:dyDescent="0.2"/>
  <cols>
    <col min="1" max="1" width="68.28515625" customWidth="1"/>
    <col min="2" max="8" width="14.5703125" customWidth="1"/>
  </cols>
  <sheetData>
    <row r="3" spans="1:10" ht="12.75" customHeight="1" x14ac:dyDescent="0.25">
      <c r="A3" s="43" t="s">
        <v>52</v>
      </c>
      <c r="B3" s="1"/>
      <c r="C3" s="1"/>
      <c r="D3" s="1"/>
      <c r="E3" s="2"/>
      <c r="F3" s="2"/>
      <c r="G3" s="2"/>
      <c r="H3" s="2"/>
    </row>
    <row r="4" spans="1:10" ht="15" x14ac:dyDescent="0.25">
      <c r="A4" s="44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9"/>
      <c r="B7" s="61" t="s">
        <v>18</v>
      </c>
      <c r="C7" s="109" t="s">
        <v>1</v>
      </c>
      <c r="D7" s="110"/>
      <c r="E7" s="110"/>
      <c r="F7" s="109" t="s">
        <v>2</v>
      </c>
      <c r="G7" s="110"/>
      <c r="H7" s="110"/>
    </row>
    <row r="8" spans="1:10" ht="33.75" customHeight="1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8" t="s">
        <v>10</v>
      </c>
      <c r="G8" s="22" t="s">
        <v>11</v>
      </c>
      <c r="H8" s="23" t="s">
        <v>4</v>
      </c>
      <c r="J8" s="64"/>
    </row>
    <row r="9" spans="1:10" ht="15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4" t="s">
        <v>19</v>
      </c>
      <c r="B10" s="6">
        <v>0</v>
      </c>
      <c r="C10" s="51"/>
      <c r="D10" s="104"/>
      <c r="E10" s="104"/>
      <c r="F10" s="51"/>
      <c r="G10" s="6"/>
      <c r="H10" s="6"/>
    </row>
    <row r="11" spans="1:10" x14ac:dyDescent="0.2">
      <c r="A11" s="24" t="s">
        <v>20</v>
      </c>
      <c r="B11" s="6">
        <v>567.6952</v>
      </c>
      <c r="C11" s="51"/>
      <c r="D11" s="51"/>
      <c r="E11" s="51"/>
      <c r="F11" s="104">
        <v>567.6952</v>
      </c>
      <c r="G11" s="6"/>
      <c r="H11" s="6"/>
    </row>
    <row r="12" spans="1:10" x14ac:dyDescent="0.2">
      <c r="A12" s="24" t="s">
        <v>21</v>
      </c>
      <c r="B12" s="6">
        <v>0</v>
      </c>
      <c r="C12" s="51"/>
      <c r="D12" s="51"/>
      <c r="E12" s="51"/>
      <c r="F12" s="51"/>
      <c r="G12" s="6"/>
      <c r="H12" s="6"/>
    </row>
    <row r="13" spans="1:10" ht="15" x14ac:dyDescent="0.25">
      <c r="A13" s="24" t="s">
        <v>22</v>
      </c>
      <c r="B13" s="6">
        <v>0</v>
      </c>
      <c r="C13" s="51"/>
      <c r="D13" s="83"/>
      <c r="E13" s="51"/>
      <c r="F13" s="102"/>
      <c r="G13" s="6"/>
      <c r="H13" s="6"/>
    </row>
    <row r="14" spans="1:10" x14ac:dyDescent="0.2">
      <c r="A14" s="24" t="s">
        <v>23</v>
      </c>
      <c r="B14" s="6">
        <v>0</v>
      </c>
      <c r="C14" s="51"/>
      <c r="D14" s="51"/>
      <c r="E14" s="51"/>
      <c r="F14" s="51"/>
      <c r="G14" s="6"/>
      <c r="H14" s="6"/>
    </row>
    <row r="15" spans="1:10" ht="15" x14ac:dyDescent="0.25">
      <c r="A15" s="24" t="s">
        <v>24</v>
      </c>
      <c r="B15" s="6">
        <v>143641.99789</v>
      </c>
      <c r="C15" s="102">
        <v>123457.12116</v>
      </c>
      <c r="D15" s="6">
        <v>52179.229350000001</v>
      </c>
      <c r="E15" s="102">
        <v>57346.806660000002</v>
      </c>
      <c r="F15" s="102">
        <v>20184.87673</v>
      </c>
      <c r="G15" s="6"/>
      <c r="H15" s="6"/>
    </row>
    <row r="16" spans="1:10" x14ac:dyDescent="0.2">
      <c r="A16" s="24" t="s">
        <v>25</v>
      </c>
      <c r="B16" s="6">
        <v>0</v>
      </c>
      <c r="C16" s="51"/>
      <c r="D16" s="51"/>
      <c r="E16" s="51"/>
      <c r="F16" s="51"/>
      <c r="G16" s="6"/>
      <c r="H16" s="6"/>
    </row>
    <row r="17" spans="1:8" ht="15" x14ac:dyDescent="0.25">
      <c r="A17" s="24" t="s">
        <v>26</v>
      </c>
      <c r="B17" s="6">
        <v>1794.65031</v>
      </c>
      <c r="C17" s="51"/>
      <c r="D17" s="83"/>
      <c r="E17" s="51"/>
      <c r="F17" s="102">
        <v>1794.65031</v>
      </c>
      <c r="G17" s="6"/>
      <c r="H17" s="6"/>
    </row>
    <row r="18" spans="1:8" x14ac:dyDescent="0.2">
      <c r="A18" s="24" t="s">
        <v>27</v>
      </c>
      <c r="B18" s="6">
        <v>290.93608</v>
      </c>
      <c r="C18" s="51"/>
      <c r="D18" s="51"/>
      <c r="E18" s="86"/>
      <c r="F18" s="104">
        <v>290.93608</v>
      </c>
      <c r="G18" s="63"/>
      <c r="H18" s="6"/>
    </row>
    <row r="19" spans="1:8" x14ac:dyDescent="0.2">
      <c r="A19" s="24" t="s">
        <v>28</v>
      </c>
      <c r="B19" s="6">
        <v>0</v>
      </c>
      <c r="C19" s="51"/>
      <c r="D19" s="51"/>
      <c r="E19" s="51"/>
      <c r="F19" s="51"/>
      <c r="G19" s="6"/>
      <c r="H19" s="6"/>
    </row>
    <row r="20" spans="1:8" x14ac:dyDescent="0.2">
      <c r="A20" s="25" t="s">
        <v>29</v>
      </c>
      <c r="B20" s="6">
        <v>0</v>
      </c>
      <c r="C20" s="51"/>
      <c r="D20" s="51"/>
      <c r="E20" s="51"/>
      <c r="F20" s="51"/>
      <c r="G20" s="6"/>
      <c r="H20" s="6"/>
    </row>
    <row r="21" spans="1:8" x14ac:dyDescent="0.2">
      <c r="A21" s="24" t="s">
        <v>30</v>
      </c>
      <c r="B21" s="6">
        <v>0</v>
      </c>
      <c r="C21" s="51"/>
      <c r="D21" s="51"/>
      <c r="E21" s="51"/>
      <c r="F21" s="51"/>
      <c r="G21" s="6"/>
      <c r="H21" s="6"/>
    </row>
    <row r="22" spans="1:8" x14ac:dyDescent="0.2">
      <c r="A22" s="24" t="s">
        <v>31</v>
      </c>
      <c r="B22" s="6">
        <v>0</v>
      </c>
      <c r="C22" s="51"/>
      <c r="D22" s="51"/>
      <c r="E22" s="51"/>
      <c r="F22" s="51"/>
      <c r="G22" s="6"/>
      <c r="H22" s="6"/>
    </row>
    <row r="23" spans="1:8" x14ac:dyDescent="0.2">
      <c r="A23" s="24" t="s">
        <v>32</v>
      </c>
      <c r="B23" s="6">
        <v>0</v>
      </c>
      <c r="C23" s="51"/>
      <c r="D23" s="51"/>
      <c r="E23" s="51"/>
      <c r="F23" s="51"/>
      <c r="G23" s="6"/>
      <c r="H23" s="6"/>
    </row>
    <row r="24" spans="1:8" x14ac:dyDescent="0.2">
      <c r="A24" s="24" t="s">
        <v>33</v>
      </c>
      <c r="B24" s="6">
        <v>0</v>
      </c>
      <c r="C24" s="51"/>
      <c r="D24" s="51"/>
      <c r="E24" s="51"/>
      <c r="F24" s="51"/>
      <c r="G24" s="6"/>
      <c r="H24" s="6"/>
    </row>
    <row r="25" spans="1:8" x14ac:dyDescent="0.2">
      <c r="A25" s="24" t="s">
        <v>34</v>
      </c>
      <c r="B25" s="6">
        <v>0</v>
      </c>
      <c r="C25" s="51"/>
      <c r="D25" s="51"/>
      <c r="E25" s="51"/>
      <c r="F25" s="104"/>
      <c r="G25" s="6"/>
      <c r="H25" s="6"/>
    </row>
    <row r="26" spans="1:8" x14ac:dyDescent="0.2">
      <c r="A26" s="24" t="s">
        <v>35</v>
      </c>
      <c r="B26" s="6">
        <v>0</v>
      </c>
      <c r="C26" s="51"/>
      <c r="D26" s="51"/>
      <c r="E26" s="51"/>
      <c r="F26" s="51"/>
      <c r="G26" s="6"/>
      <c r="H26" s="6"/>
    </row>
    <row r="27" spans="1:8" x14ac:dyDescent="0.2">
      <c r="A27" s="24" t="s">
        <v>36</v>
      </c>
      <c r="B27" s="6">
        <v>0</v>
      </c>
      <c r="C27" s="51"/>
      <c r="D27" s="51"/>
      <c r="E27" s="51"/>
      <c r="F27" s="51"/>
      <c r="G27" s="6"/>
      <c r="H27" s="6"/>
    </row>
    <row r="28" spans="1:8" x14ac:dyDescent="0.2">
      <c r="A28" s="24" t="s">
        <v>37</v>
      </c>
      <c r="B28" s="6">
        <v>1.55491</v>
      </c>
      <c r="C28" s="51"/>
      <c r="D28" s="87"/>
      <c r="E28" s="51"/>
      <c r="F28" s="105">
        <v>1.55491</v>
      </c>
      <c r="G28" s="6"/>
      <c r="H28" s="6"/>
    </row>
    <row r="29" spans="1:8" x14ac:dyDescent="0.2">
      <c r="A29" s="24" t="s">
        <v>38</v>
      </c>
      <c r="B29" s="6">
        <v>0</v>
      </c>
      <c r="C29" s="51"/>
      <c r="D29" s="51"/>
      <c r="E29" s="51"/>
      <c r="F29" s="51"/>
      <c r="G29" s="6"/>
      <c r="H29" s="6"/>
    </row>
    <row r="30" spans="1:8" x14ac:dyDescent="0.2">
      <c r="A30" s="24" t="s">
        <v>39</v>
      </c>
      <c r="B30" s="6">
        <v>0</v>
      </c>
      <c r="C30" s="51"/>
      <c r="D30" s="51"/>
      <c r="E30" s="51"/>
      <c r="F30" s="51"/>
      <c r="G30" s="6"/>
      <c r="H30" s="6"/>
    </row>
    <row r="31" spans="1:8" x14ac:dyDescent="0.2">
      <c r="A31" s="24" t="s">
        <v>40</v>
      </c>
      <c r="B31" s="6">
        <v>0</v>
      </c>
      <c r="C31" s="51"/>
      <c r="D31" s="51"/>
      <c r="E31" s="51"/>
      <c r="F31" s="51"/>
      <c r="G31" s="6"/>
      <c r="H31" s="6"/>
    </row>
    <row r="32" spans="1:8" x14ac:dyDescent="0.2">
      <c r="A32" s="24" t="s">
        <v>41</v>
      </c>
      <c r="B32" s="6">
        <v>0</v>
      </c>
      <c r="C32" s="51"/>
      <c r="D32" s="51"/>
      <c r="E32" s="51"/>
      <c r="F32" s="51"/>
      <c r="G32" s="6"/>
      <c r="H32" s="6"/>
    </row>
    <row r="33" spans="1:8" ht="15" x14ac:dyDescent="0.25">
      <c r="A33" s="24" t="s">
        <v>42</v>
      </c>
      <c r="B33" s="6">
        <v>6194.1919200000002</v>
      </c>
      <c r="C33" s="51"/>
      <c r="D33" s="83"/>
      <c r="E33" s="51"/>
      <c r="F33" s="102">
        <v>6194.1919200000002</v>
      </c>
      <c r="G33" s="6"/>
      <c r="H33" s="6"/>
    </row>
    <row r="34" spans="1:8" x14ac:dyDescent="0.2">
      <c r="A34" s="24" t="s">
        <v>43</v>
      </c>
      <c r="B34" s="6">
        <v>0</v>
      </c>
      <c r="C34" s="51"/>
      <c r="D34" s="51"/>
      <c r="E34" s="51"/>
      <c r="F34" s="51"/>
      <c r="G34" s="6"/>
      <c r="H34" s="6"/>
    </row>
    <row r="35" spans="1:8" x14ac:dyDescent="0.2">
      <c r="A35" s="24" t="s">
        <v>44</v>
      </c>
      <c r="B35" s="6">
        <v>0</v>
      </c>
      <c r="C35" s="51"/>
      <c r="D35" s="51"/>
      <c r="E35" s="51"/>
      <c r="F35" s="104"/>
      <c r="G35" s="6"/>
      <c r="H35" s="6"/>
    </row>
    <row r="36" spans="1:8" x14ac:dyDescent="0.2">
      <c r="A36" s="24" t="s">
        <v>45</v>
      </c>
      <c r="B36" s="6">
        <v>17.909490000000002</v>
      </c>
      <c r="C36" s="51"/>
      <c r="D36" s="87"/>
      <c r="E36" s="51"/>
      <c r="F36" s="105">
        <v>17.909490000000002</v>
      </c>
      <c r="G36" s="6"/>
      <c r="H36" s="6"/>
    </row>
    <row r="37" spans="1:8" x14ac:dyDescent="0.2">
      <c r="A37" s="24" t="s">
        <v>46</v>
      </c>
      <c r="B37" s="6">
        <v>0</v>
      </c>
      <c r="C37" s="51"/>
      <c r="D37" s="51"/>
      <c r="E37" s="51"/>
      <c r="F37" s="51"/>
      <c r="G37" s="6"/>
      <c r="H37" s="6"/>
    </row>
    <row r="38" spans="1:8" ht="15" x14ac:dyDescent="0.2">
      <c r="A38" s="42" t="s">
        <v>8</v>
      </c>
      <c r="B38" s="8"/>
      <c r="C38" s="78"/>
      <c r="D38" s="49"/>
      <c r="E38" s="78"/>
      <c r="F38" s="49"/>
      <c r="G38" s="9"/>
      <c r="H38" s="10"/>
    </row>
    <row r="39" spans="1:8" x14ac:dyDescent="0.2">
      <c r="A39" s="26" t="s">
        <v>47</v>
      </c>
      <c r="B39" s="6">
        <v>0</v>
      </c>
      <c r="C39" s="77"/>
      <c r="D39" s="77"/>
      <c r="E39" s="77"/>
      <c r="F39" s="77"/>
      <c r="G39" s="6"/>
      <c r="H39" s="6"/>
    </row>
    <row r="40" spans="1:8" x14ac:dyDescent="0.2">
      <c r="A40" s="27" t="s">
        <v>48</v>
      </c>
      <c r="B40" s="6">
        <v>0</v>
      </c>
      <c r="C40" s="77"/>
      <c r="D40" s="77"/>
      <c r="E40" s="77"/>
      <c r="F40" s="77"/>
      <c r="G40" s="6"/>
      <c r="H40" s="6"/>
    </row>
    <row r="41" spans="1:8" x14ac:dyDescent="0.2">
      <c r="A41" s="27" t="s">
        <v>49</v>
      </c>
      <c r="B41" s="6">
        <v>0</v>
      </c>
      <c r="C41" s="77"/>
      <c r="D41" s="77"/>
      <c r="E41" s="77"/>
      <c r="F41" s="77"/>
      <c r="G41" s="6"/>
      <c r="H41" s="6"/>
    </row>
    <row r="42" spans="1:8" x14ac:dyDescent="0.2">
      <c r="A42" s="11"/>
      <c r="B42" s="12"/>
      <c r="C42" s="50"/>
      <c r="D42" s="50"/>
      <c r="E42" s="50"/>
      <c r="F42" s="50"/>
      <c r="G42" s="13"/>
      <c r="H42" s="14"/>
    </row>
    <row r="43" spans="1:8" ht="15" x14ac:dyDescent="0.2">
      <c r="A43" s="45" t="s">
        <v>0</v>
      </c>
      <c r="B43" s="15">
        <v>152508.93580000001</v>
      </c>
      <c r="C43" s="15">
        <v>123457.12116</v>
      </c>
      <c r="D43" s="55">
        <v>52179.229350000001</v>
      </c>
      <c r="E43" s="55">
        <v>57346.806660000002</v>
      </c>
      <c r="F43" s="55">
        <v>29051.814639999997</v>
      </c>
      <c r="G43" s="15">
        <v>0</v>
      </c>
      <c r="H43" s="15">
        <v>0</v>
      </c>
    </row>
    <row r="44" spans="1:8" x14ac:dyDescent="0.2">
      <c r="B44" s="16"/>
      <c r="C44" s="16"/>
      <c r="D44" s="16"/>
      <c r="E44" s="56"/>
      <c r="F44" s="17"/>
      <c r="G44" s="16"/>
      <c r="H44" s="16"/>
    </row>
    <row r="45" spans="1:8" x14ac:dyDescent="0.2">
      <c r="E45" s="56"/>
      <c r="F45" s="17"/>
    </row>
    <row r="46" spans="1:8" x14ac:dyDescent="0.2">
      <c r="A46" s="17" t="s">
        <v>17</v>
      </c>
    </row>
    <row r="47" spans="1:8" x14ac:dyDescent="0.2">
      <c r="D47" s="18"/>
    </row>
    <row r="48" spans="1:8" x14ac:dyDescent="0.2">
      <c r="A48" s="17" t="s">
        <v>13</v>
      </c>
      <c r="C48" s="18"/>
      <c r="D48" s="18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49"/>
  <sheetViews>
    <sheetView workbookViewId="0">
      <selection activeCell="A5" sqref="A5"/>
    </sheetView>
  </sheetViews>
  <sheetFormatPr defaultRowHeight="12.75" x14ac:dyDescent="0.2"/>
  <cols>
    <col min="1" max="1" width="64.28515625" customWidth="1"/>
    <col min="2" max="8" width="13.140625" customWidth="1"/>
  </cols>
  <sheetData>
    <row r="3" spans="1:8" ht="15.75" x14ac:dyDescent="0.25">
      <c r="A3" s="43" t="s">
        <v>53</v>
      </c>
      <c r="B3" s="1"/>
      <c r="C3" s="1"/>
      <c r="D3" s="1"/>
      <c r="E3" s="2"/>
      <c r="F3" s="2"/>
      <c r="G3" s="2"/>
      <c r="H3" s="2"/>
    </row>
    <row r="4" spans="1:8" ht="15" x14ac:dyDescent="0.25">
      <c r="A4" s="44"/>
      <c r="B4" s="4"/>
      <c r="C4" s="1"/>
      <c r="D4" s="1"/>
      <c r="E4" s="1"/>
      <c r="F4" s="1"/>
      <c r="G4" s="1"/>
      <c r="H4" s="1"/>
    </row>
    <row r="5" spans="1:8" ht="15" x14ac:dyDescent="0.25">
      <c r="A5" s="3"/>
      <c r="B5" s="1"/>
      <c r="C5" s="1"/>
      <c r="D5" s="1"/>
      <c r="E5" s="1"/>
      <c r="F5" s="1"/>
      <c r="G5" s="1"/>
      <c r="H5" s="1"/>
    </row>
    <row r="6" spans="1:8" x14ac:dyDescent="0.2">
      <c r="A6" s="5"/>
      <c r="B6" s="5"/>
      <c r="C6" s="5"/>
      <c r="D6" s="5"/>
      <c r="E6" s="5"/>
      <c r="F6" s="1"/>
      <c r="G6" s="1"/>
      <c r="H6" s="1"/>
    </row>
    <row r="7" spans="1:8" x14ac:dyDescent="0.2">
      <c r="A7" s="19"/>
      <c r="B7" s="62" t="s">
        <v>18</v>
      </c>
      <c r="C7" s="109" t="s">
        <v>1</v>
      </c>
      <c r="D7" s="110"/>
      <c r="E7" s="110"/>
      <c r="F7" s="109" t="s">
        <v>2</v>
      </c>
      <c r="G7" s="110"/>
      <c r="H7" s="110"/>
    </row>
    <row r="8" spans="1:8" ht="25.5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8" t="s">
        <v>10</v>
      </c>
      <c r="G8" s="22" t="s">
        <v>11</v>
      </c>
      <c r="H8" s="23" t="s">
        <v>4</v>
      </c>
    </row>
    <row r="9" spans="1:8" ht="15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8" x14ac:dyDescent="0.2">
      <c r="A10" s="24" t="s">
        <v>19</v>
      </c>
      <c r="B10" s="6">
        <v>243.32879</v>
      </c>
      <c r="C10" s="51"/>
      <c r="D10" s="51"/>
      <c r="E10" s="86"/>
      <c r="F10" s="106">
        <v>243.32879</v>
      </c>
      <c r="G10" s="63"/>
      <c r="H10" s="6"/>
    </row>
    <row r="11" spans="1:8" x14ac:dyDescent="0.2">
      <c r="A11" s="24" t="s">
        <v>20</v>
      </c>
      <c r="B11" s="6">
        <v>0</v>
      </c>
      <c r="C11" s="51"/>
      <c r="D11" s="51"/>
      <c r="E11" s="86"/>
      <c r="F11" s="51"/>
      <c r="G11" s="63"/>
      <c r="H11" s="6"/>
    </row>
    <row r="12" spans="1:8" x14ac:dyDescent="0.2">
      <c r="A12" s="24" t="s">
        <v>21</v>
      </c>
      <c r="B12" s="6">
        <v>0</v>
      </c>
      <c r="C12" s="51"/>
      <c r="D12" s="51"/>
      <c r="E12" s="86"/>
      <c r="F12" s="51"/>
      <c r="G12" s="63"/>
      <c r="H12" s="6"/>
    </row>
    <row r="13" spans="1:8" ht="15" x14ac:dyDescent="0.25">
      <c r="A13" s="24" t="s">
        <v>22</v>
      </c>
      <c r="B13" s="6">
        <v>5332.7289300000002</v>
      </c>
      <c r="C13" s="102">
        <v>1443.82095</v>
      </c>
      <c r="D13" s="83">
        <v>463.48773</v>
      </c>
      <c r="E13" s="105">
        <v>235.58803</v>
      </c>
      <c r="F13" s="6">
        <v>3888.90798</v>
      </c>
      <c r="G13" s="63"/>
      <c r="H13" s="6"/>
    </row>
    <row r="14" spans="1:8" ht="15" x14ac:dyDescent="0.25">
      <c r="A14" s="24" t="s">
        <v>23</v>
      </c>
      <c r="B14" s="6">
        <v>2540.6046099999999</v>
      </c>
      <c r="C14" s="51"/>
      <c r="D14" s="51"/>
      <c r="E14" s="86"/>
      <c r="F14" s="95">
        <v>2540.6046099999999</v>
      </c>
      <c r="G14" s="63"/>
      <c r="H14" s="6"/>
    </row>
    <row r="15" spans="1:8" ht="15" x14ac:dyDescent="0.25">
      <c r="A15" s="24" t="s">
        <v>24</v>
      </c>
      <c r="B15" s="6">
        <v>1444.0456200000001</v>
      </c>
      <c r="C15" s="83">
        <v>192.26294999999999</v>
      </c>
      <c r="D15" s="95">
        <v>315.07585</v>
      </c>
      <c r="E15" s="87">
        <v>24.535789999999999</v>
      </c>
      <c r="F15" s="51">
        <v>1251.7826700000001</v>
      </c>
      <c r="G15" s="63"/>
      <c r="H15" s="6"/>
    </row>
    <row r="16" spans="1:8" x14ac:dyDescent="0.2">
      <c r="A16" s="24" t="s">
        <v>25</v>
      </c>
      <c r="B16" s="6">
        <v>0</v>
      </c>
      <c r="C16" s="51"/>
      <c r="D16" s="51"/>
      <c r="E16" s="51"/>
      <c r="F16" s="51"/>
      <c r="G16" s="6"/>
      <c r="H16" s="6"/>
    </row>
    <row r="17" spans="1:8" x14ac:dyDescent="0.2">
      <c r="A17" s="24" t="s">
        <v>26</v>
      </c>
      <c r="B17" s="6">
        <v>0</v>
      </c>
      <c r="C17" s="51"/>
      <c r="D17" s="51"/>
      <c r="E17" s="51"/>
      <c r="F17" s="51"/>
      <c r="G17" s="6"/>
      <c r="H17" s="6"/>
    </row>
    <row r="18" spans="1:8" x14ac:dyDescent="0.2">
      <c r="A18" s="24" t="s">
        <v>27</v>
      </c>
      <c r="B18" s="6">
        <v>0</v>
      </c>
      <c r="C18" s="51"/>
      <c r="D18" s="51"/>
      <c r="E18" s="51"/>
      <c r="F18" s="87"/>
      <c r="G18" s="6"/>
      <c r="H18" s="6"/>
    </row>
    <row r="19" spans="1:8" x14ac:dyDescent="0.2">
      <c r="A19" s="24" t="s">
        <v>28</v>
      </c>
      <c r="B19" s="6">
        <v>0</v>
      </c>
      <c r="C19" s="51"/>
      <c r="D19" s="51"/>
      <c r="E19" s="51"/>
      <c r="F19" s="51"/>
      <c r="G19" s="6"/>
      <c r="H19" s="6"/>
    </row>
    <row r="20" spans="1:8" x14ac:dyDescent="0.2">
      <c r="A20" s="25" t="s">
        <v>29</v>
      </c>
      <c r="B20" s="6">
        <v>0</v>
      </c>
      <c r="C20" s="51"/>
      <c r="D20" s="51"/>
      <c r="E20" s="51"/>
      <c r="F20" s="51"/>
      <c r="G20" s="6"/>
      <c r="H20" s="6"/>
    </row>
    <row r="21" spans="1:8" x14ac:dyDescent="0.2">
      <c r="A21" s="24" t="s">
        <v>30</v>
      </c>
      <c r="B21" s="6">
        <v>0</v>
      </c>
      <c r="C21" s="51"/>
      <c r="D21" s="51"/>
      <c r="E21" s="51"/>
      <c r="F21" s="51"/>
      <c r="G21" s="6"/>
      <c r="H21" s="6"/>
    </row>
    <row r="22" spans="1:8" x14ac:dyDescent="0.2">
      <c r="A22" s="24" t="s">
        <v>31</v>
      </c>
      <c r="B22" s="6">
        <v>0</v>
      </c>
      <c r="C22" s="51"/>
      <c r="D22" s="51"/>
      <c r="E22" s="51"/>
      <c r="F22" s="51"/>
      <c r="G22" s="6"/>
      <c r="H22" s="6"/>
    </row>
    <row r="23" spans="1:8" x14ac:dyDescent="0.2">
      <c r="A23" s="24" t="s">
        <v>32</v>
      </c>
      <c r="B23" s="6">
        <v>0</v>
      </c>
      <c r="C23" s="51"/>
      <c r="D23" s="51"/>
      <c r="E23" s="51"/>
      <c r="F23" s="51"/>
      <c r="G23" s="6"/>
      <c r="H23" s="6"/>
    </row>
    <row r="24" spans="1:8" ht="15" x14ac:dyDescent="0.25">
      <c r="A24" s="24" t="s">
        <v>33</v>
      </c>
      <c r="B24" s="6">
        <v>12256.328289999999</v>
      </c>
      <c r="C24" s="51"/>
      <c r="D24" s="51"/>
      <c r="E24" s="51"/>
      <c r="F24" s="95">
        <v>12256.328289999999</v>
      </c>
      <c r="G24" s="6"/>
      <c r="H24" s="6"/>
    </row>
    <row r="25" spans="1:8" x14ac:dyDescent="0.2">
      <c r="A25" s="24" t="s">
        <v>34</v>
      </c>
      <c r="B25" s="6">
        <v>0</v>
      </c>
      <c r="C25" s="51"/>
      <c r="D25" s="51"/>
      <c r="E25" s="51"/>
      <c r="F25" s="51"/>
      <c r="G25" s="6"/>
      <c r="H25" s="6"/>
    </row>
    <row r="26" spans="1:8" x14ac:dyDescent="0.2">
      <c r="A26" s="24" t="s">
        <v>35</v>
      </c>
      <c r="B26" s="6">
        <v>0</v>
      </c>
      <c r="C26" s="51"/>
      <c r="D26" s="51"/>
      <c r="E26" s="51"/>
      <c r="F26" s="51"/>
      <c r="G26" s="6"/>
      <c r="H26" s="6"/>
    </row>
    <row r="27" spans="1:8" x14ac:dyDescent="0.2">
      <c r="A27" s="24" t="s">
        <v>36</v>
      </c>
      <c r="B27" s="6">
        <v>0</v>
      </c>
      <c r="C27" s="51"/>
      <c r="D27" s="51"/>
      <c r="E27" s="51"/>
      <c r="F27" s="51"/>
      <c r="G27" s="6"/>
      <c r="H27" s="6"/>
    </row>
    <row r="28" spans="1:8" ht="15" x14ac:dyDescent="0.25">
      <c r="A28" s="24" t="s">
        <v>37</v>
      </c>
      <c r="B28" s="6">
        <v>11704.6</v>
      </c>
      <c r="C28" s="51"/>
      <c r="D28" s="51"/>
      <c r="E28" s="51"/>
      <c r="F28" s="95">
        <v>11704.6</v>
      </c>
      <c r="G28" s="6"/>
      <c r="H28" s="6"/>
    </row>
    <row r="29" spans="1:8" x14ac:dyDescent="0.2">
      <c r="A29" s="24" t="s">
        <v>38</v>
      </c>
      <c r="B29" s="6">
        <v>0</v>
      </c>
      <c r="C29" s="51"/>
      <c r="D29" s="51"/>
      <c r="E29" s="51"/>
      <c r="F29" s="51"/>
      <c r="G29" s="6"/>
      <c r="H29" s="6"/>
    </row>
    <row r="30" spans="1:8" x14ac:dyDescent="0.2">
      <c r="A30" s="24" t="s">
        <v>39</v>
      </c>
      <c r="B30" s="6">
        <v>0</v>
      </c>
      <c r="C30" s="51"/>
      <c r="D30" s="51"/>
      <c r="E30" s="51"/>
      <c r="F30" s="51"/>
      <c r="G30" s="6"/>
      <c r="H30" s="6"/>
    </row>
    <row r="31" spans="1:8" ht="15" x14ac:dyDescent="0.25">
      <c r="A31" s="24" t="s">
        <v>40</v>
      </c>
      <c r="B31" s="6">
        <v>30043.992999999999</v>
      </c>
      <c r="C31" s="51"/>
      <c r="D31" s="51"/>
      <c r="E31" s="51"/>
      <c r="F31" s="102">
        <v>30043.992999999999</v>
      </c>
      <c r="G31" s="6"/>
      <c r="H31" s="6"/>
    </row>
    <row r="32" spans="1:8" x14ac:dyDescent="0.2">
      <c r="A32" s="24" t="s">
        <v>41</v>
      </c>
      <c r="B32" s="6">
        <v>0</v>
      </c>
      <c r="C32" s="51"/>
      <c r="D32" s="51"/>
      <c r="E32" s="51"/>
      <c r="F32" s="88"/>
      <c r="G32" s="6"/>
      <c r="H32" s="6"/>
    </row>
    <row r="33" spans="1:8" ht="15" x14ac:dyDescent="0.25">
      <c r="A33" s="24" t="s">
        <v>42</v>
      </c>
      <c r="B33" s="6">
        <v>714.31799999999998</v>
      </c>
      <c r="C33" s="83"/>
      <c r="D33" s="89"/>
      <c r="E33" s="89"/>
      <c r="F33" s="95">
        <v>714.31799999999998</v>
      </c>
      <c r="G33" s="6"/>
      <c r="H33" s="6"/>
    </row>
    <row r="34" spans="1:8" x14ac:dyDescent="0.2">
      <c r="A34" s="24" t="s">
        <v>43</v>
      </c>
      <c r="B34" s="6">
        <v>0</v>
      </c>
      <c r="C34" s="51"/>
      <c r="D34" s="51"/>
      <c r="E34" s="51"/>
      <c r="F34" s="51"/>
      <c r="G34" s="6"/>
      <c r="H34" s="6"/>
    </row>
    <row r="35" spans="1:8" x14ac:dyDescent="0.2">
      <c r="A35" s="24" t="s">
        <v>44</v>
      </c>
      <c r="B35" s="6">
        <v>0</v>
      </c>
      <c r="C35" s="51"/>
      <c r="D35" s="51"/>
      <c r="E35" s="51"/>
      <c r="F35" s="51"/>
      <c r="G35" s="6"/>
      <c r="H35" s="6"/>
    </row>
    <row r="36" spans="1:8" x14ac:dyDescent="0.2">
      <c r="A36" s="24" t="s">
        <v>45</v>
      </c>
      <c r="B36" s="6">
        <v>0</v>
      </c>
      <c r="C36" s="51"/>
      <c r="D36" s="51"/>
      <c r="E36" s="51"/>
      <c r="F36" s="51"/>
      <c r="G36" s="6"/>
      <c r="H36" s="6"/>
    </row>
    <row r="37" spans="1:8" x14ac:dyDescent="0.2">
      <c r="A37" s="24" t="s">
        <v>46</v>
      </c>
      <c r="B37" s="6">
        <v>0</v>
      </c>
      <c r="C37" s="51"/>
      <c r="D37" s="51"/>
      <c r="E37" s="51"/>
      <c r="F37" s="51"/>
      <c r="G37" s="6"/>
      <c r="H37" s="6"/>
    </row>
    <row r="38" spans="1:8" ht="15" x14ac:dyDescent="0.2">
      <c r="A38" s="42" t="s">
        <v>8</v>
      </c>
      <c r="B38" s="8"/>
      <c r="C38" s="93"/>
      <c r="D38" s="93"/>
      <c r="E38" s="93"/>
      <c r="F38" s="93"/>
      <c r="G38" s="9"/>
      <c r="H38" s="10"/>
    </row>
    <row r="39" spans="1:8" x14ac:dyDescent="0.2">
      <c r="A39" s="26" t="s">
        <v>47</v>
      </c>
      <c r="B39" s="6">
        <v>0</v>
      </c>
      <c r="C39" s="51"/>
      <c r="D39" s="51"/>
      <c r="E39" s="51"/>
      <c r="F39" s="51"/>
      <c r="G39" s="6"/>
      <c r="H39" s="6"/>
    </row>
    <row r="40" spans="1:8" x14ac:dyDescent="0.2">
      <c r="A40" s="27" t="s">
        <v>48</v>
      </c>
      <c r="B40" s="6">
        <v>0</v>
      </c>
      <c r="C40" s="51"/>
      <c r="D40" s="51"/>
      <c r="E40" s="51"/>
      <c r="F40" s="51"/>
      <c r="G40" s="6"/>
      <c r="H40" s="6"/>
    </row>
    <row r="41" spans="1:8" x14ac:dyDescent="0.2">
      <c r="A41" s="27" t="s">
        <v>49</v>
      </c>
      <c r="B41" s="6">
        <v>0</v>
      </c>
      <c r="C41" s="51"/>
      <c r="D41" s="51"/>
      <c r="E41" s="51"/>
      <c r="F41" s="51"/>
      <c r="G41" s="6"/>
      <c r="H41" s="6"/>
    </row>
    <row r="42" spans="1:8" x14ac:dyDescent="0.2">
      <c r="A42" s="11"/>
      <c r="B42" s="12"/>
      <c r="C42" s="50"/>
      <c r="D42" s="50"/>
      <c r="E42" s="50"/>
      <c r="F42" s="12"/>
      <c r="G42" s="13"/>
      <c r="H42" s="14"/>
    </row>
    <row r="43" spans="1:8" ht="15" x14ac:dyDescent="0.2">
      <c r="A43" s="45" t="s">
        <v>0</v>
      </c>
      <c r="B43" s="69">
        <f>SUM(B10:B41)</f>
        <v>64279.947239999994</v>
      </c>
      <c r="C43" s="70">
        <f t="shared" ref="C43:E43" si="0">SUM(C10:C41)</f>
        <v>1636.0839000000001</v>
      </c>
      <c r="D43" s="71">
        <f t="shared" si="0"/>
        <v>778.56358</v>
      </c>
      <c r="E43" s="71">
        <f t="shared" si="0"/>
        <v>260.12382000000002</v>
      </c>
      <c r="F43" s="72">
        <f>SUM(F10:F41)</f>
        <v>62643.863339999996</v>
      </c>
      <c r="G43" s="6"/>
      <c r="H43" s="6"/>
    </row>
    <row r="44" spans="1:8" x14ac:dyDescent="0.2">
      <c r="B44" s="16"/>
      <c r="C44" s="16"/>
      <c r="D44" s="16"/>
      <c r="E44" s="56"/>
      <c r="F44" s="17"/>
      <c r="G44" s="16"/>
      <c r="H44" s="16"/>
    </row>
    <row r="45" spans="1:8" x14ac:dyDescent="0.2">
      <c r="F45" s="17"/>
    </row>
    <row r="46" spans="1:8" x14ac:dyDescent="0.2">
      <c r="A46" s="17" t="s">
        <v>17</v>
      </c>
      <c r="F46" s="18"/>
    </row>
    <row r="47" spans="1:8" x14ac:dyDescent="0.2">
      <c r="D47" s="18"/>
    </row>
    <row r="48" spans="1:8" x14ac:dyDescent="0.2">
      <c r="A48" s="17" t="s">
        <v>13</v>
      </c>
      <c r="C48" s="18"/>
      <c r="D48" s="18"/>
    </row>
    <row r="49" spans="1:1" x14ac:dyDescent="0.2">
      <c r="A49" s="17" t="s">
        <v>54</v>
      </c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Props1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/fields"/>
    <ds:schemaRef ds:uri="d3daef55-7209-4dc2-8bd7-624befa91b14"/>
    <ds:schemaRef ds:uri="http://schemas.microsoft.com/sharepoint/v4"/>
    <ds:schemaRef ds:uri="ED2F47BC-CC5D-4164-A781-1F9F00169EB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2018</vt:lpstr>
      <vt:lpstr>Henkivakuutus 2018</vt:lpstr>
      <vt:lpstr>Komposiittiyhtiöt 2018</vt:lpstr>
      <vt:lpstr>Jälleenvakuutusyhtiöt 2018</vt:lpstr>
    </vt:vector>
  </TitlesOfParts>
  <Company>Suomen Pankki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2021-10-18T10:27:40Z</cp:lastPrinted>
  <dcterms:created xsi:type="dcterms:W3CDTF">2018-02-01T07:38:39Z</dcterms:created>
  <dcterms:modified xsi:type="dcterms:W3CDTF">2021-11-05T06:35:08Z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