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DATA2\KANTOLARI\DATA\cumulus\tilastot\vakuutus\Henkivakuutus\Ulkomaiset henkivakuutusyhtiöt\"/>
    </mc:Choice>
  </mc:AlternateContent>
  <bookViews>
    <workbookView xWindow="0" yWindow="0" windowWidth="24000" windowHeight="14535"/>
  </bookViews>
  <sheets>
    <sheet name="Henkivakuutus" sheetId="1" r:id="rId1"/>
    <sheet name="Livförsäkring" sheetId="2" r:id="rId2"/>
    <sheet name="Life Insurance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3" l="1"/>
  <c r="C42" i="3"/>
  <c r="B40" i="3"/>
  <c r="B39" i="3"/>
  <c r="B38" i="3"/>
  <c r="B36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42" i="3" s="1"/>
  <c r="D42" i="2" l="1"/>
  <c r="C42" i="2"/>
  <c r="B40" i="2"/>
  <c r="B39" i="2"/>
  <c r="B38" i="2"/>
  <c r="B34" i="2"/>
  <c r="B33" i="2"/>
  <c r="B32" i="2"/>
  <c r="B31" i="2"/>
  <c r="B30" i="2"/>
  <c r="B29" i="2"/>
  <c r="B27" i="2"/>
  <c r="B25" i="2"/>
  <c r="B24" i="2"/>
  <c r="B22" i="2"/>
  <c r="B21" i="2"/>
  <c r="B20" i="2"/>
  <c r="B18" i="2"/>
  <c r="B17" i="2"/>
  <c r="B16" i="2"/>
  <c r="B15" i="2"/>
  <c r="B14" i="2"/>
  <c r="B13" i="2"/>
  <c r="B12" i="2"/>
  <c r="B11" i="2"/>
  <c r="B10" i="2"/>
  <c r="B42" i="2" s="1"/>
  <c r="D42" i="1" l="1"/>
  <c r="C42" i="1"/>
  <c r="B40" i="1"/>
  <c r="B39" i="1"/>
  <c r="B38" i="1"/>
  <c r="B34" i="1"/>
  <c r="B33" i="1"/>
  <c r="B32" i="1"/>
  <c r="B31" i="1"/>
  <c r="B30" i="1"/>
  <c r="B29" i="1"/>
  <c r="B27" i="1"/>
  <c r="B25" i="1"/>
  <c r="B24" i="1"/>
  <c r="B23" i="1"/>
  <c r="B21" i="1"/>
  <c r="B20" i="1"/>
  <c r="B18" i="1"/>
  <c r="B17" i="1"/>
  <c r="B16" i="1"/>
  <c r="B15" i="1"/>
  <c r="B14" i="1"/>
  <c r="B13" i="1"/>
  <c r="B12" i="1"/>
  <c r="B11" i="1"/>
  <c r="B10" i="1"/>
  <c r="B42" i="1" s="1"/>
</calcChain>
</file>

<file path=xl/sharedStrings.xml><?xml version="1.0" encoding="utf-8"?>
<sst xmlns="http://schemas.openxmlformats.org/spreadsheetml/2006/main" count="123" uniqueCount="108">
  <si>
    <t>Ulkomaisten ETA-vakuutusyhtiöiden toiminta Suomessa vuonna 2015</t>
  </si>
  <si>
    <t>Henkivakuutus</t>
  </si>
  <si>
    <t>Kokonaisvakuutusmaksutulo</t>
  </si>
  <si>
    <t>Tuhatta euroa</t>
  </si>
  <si>
    <t>Yhteensä</t>
  </si>
  <si>
    <t>Sijoittautumis-oikeuden perusteella</t>
  </si>
  <si>
    <t>Palvelujen vapaan tarjonnan perusteella</t>
  </si>
  <si>
    <t>EU-maat</t>
  </si>
  <si>
    <t xml:space="preserve"> </t>
  </si>
  <si>
    <t>Alankomaat</t>
  </si>
  <si>
    <t>Belgia</t>
  </si>
  <si>
    <t>Bulgaria</t>
  </si>
  <si>
    <t>Espanja</t>
  </si>
  <si>
    <t>Irlanti</t>
  </si>
  <si>
    <t>Iso-Britannia</t>
  </si>
  <si>
    <t>Italia</t>
  </si>
  <si>
    <t>Itävalta</t>
  </si>
  <si>
    <t>Kreikka</t>
  </si>
  <si>
    <t>Kroatia</t>
  </si>
  <si>
    <t>Kypros</t>
  </si>
  <si>
    <t>Latvia</t>
  </si>
  <si>
    <t>Liettua</t>
  </si>
  <si>
    <t>Luxemburg</t>
  </si>
  <si>
    <t>Malta</t>
  </si>
  <si>
    <t>Portugali</t>
  </si>
  <si>
    <t>Puola</t>
  </si>
  <si>
    <t>Ranska</t>
  </si>
  <si>
    <t>Romania</t>
  </si>
  <si>
    <t>Ruotsi</t>
  </si>
  <si>
    <t>Saksa</t>
  </si>
  <si>
    <t>Slovakia</t>
  </si>
  <si>
    <t>Slovenia</t>
  </si>
  <si>
    <t>Tanska</t>
  </si>
  <si>
    <t>Tshekki</t>
  </si>
  <si>
    <t>Unkari</t>
  </si>
  <si>
    <t>Viro</t>
  </si>
  <si>
    <t>Muut ETA-maat</t>
  </si>
  <si>
    <t>Islanti</t>
  </si>
  <si>
    <t>Liechtenstein</t>
  </si>
  <si>
    <t>Norja</t>
  </si>
  <si>
    <t>De utländska försäkringsbolagets verksamhet i Finland 2015</t>
  </si>
  <si>
    <t>verksamhet i Finland 2015</t>
  </si>
  <si>
    <t>Livförsäkring</t>
  </si>
  <si>
    <t>Premieinkomst</t>
  </si>
  <si>
    <t>Tusen euro</t>
  </si>
  <si>
    <t>Totalt</t>
  </si>
  <si>
    <t>Med stöd av 
etableringsrätten</t>
  </si>
  <si>
    <t>Med stöd av fritt 
utbud av tjänster</t>
  </si>
  <si>
    <t>EU-länder</t>
  </si>
  <si>
    <t>Belgien</t>
  </si>
  <si>
    <t>Bulgarien</t>
  </si>
  <si>
    <t>Cypern</t>
  </si>
  <si>
    <t>Danmark</t>
  </si>
  <si>
    <t>Estland</t>
  </si>
  <si>
    <t>Frankrike</t>
  </si>
  <si>
    <t>Grekland</t>
  </si>
  <si>
    <t>Irland</t>
  </si>
  <si>
    <t>Italien</t>
  </si>
  <si>
    <t>Kroatien</t>
  </si>
  <si>
    <t>Lettland</t>
  </si>
  <si>
    <t>Litauen</t>
  </si>
  <si>
    <t>Nederländerna</t>
  </si>
  <si>
    <t>Polen</t>
  </si>
  <si>
    <t>Portugal</t>
  </si>
  <si>
    <t>Rumänien</t>
  </si>
  <si>
    <t>Slovakien</t>
  </si>
  <si>
    <t>Slovenien</t>
  </si>
  <si>
    <t>Spanien</t>
  </si>
  <si>
    <t>Storbritannien</t>
  </si>
  <si>
    <t>Sverige</t>
  </si>
  <si>
    <t>Tjeckien</t>
  </si>
  <si>
    <t>Tyskland</t>
  </si>
  <si>
    <t>Ungern</t>
  </si>
  <si>
    <t>Österrike</t>
  </si>
  <si>
    <t>Övriga EES-stater</t>
  </si>
  <si>
    <t>Island</t>
  </si>
  <si>
    <t>Norge</t>
  </si>
  <si>
    <t>Foreign insurance companies' operations in Finland 2015</t>
  </si>
  <si>
    <t>Life Insurance</t>
  </si>
  <si>
    <t>Premiums earned total</t>
  </si>
  <si>
    <t xml:space="preserve">EUR thousands </t>
  </si>
  <si>
    <t>Total</t>
  </si>
  <si>
    <t>Right of Establishment</t>
  </si>
  <si>
    <t xml:space="preserve">Freedom of Services </t>
  </si>
  <si>
    <t>EU-Countries</t>
  </si>
  <si>
    <t>Austria</t>
  </si>
  <si>
    <t>Belgium</t>
  </si>
  <si>
    <t>Croatia</t>
  </si>
  <si>
    <t>Cyprus</t>
  </si>
  <si>
    <t>Czech Republic</t>
  </si>
  <si>
    <t>Denmark</t>
  </si>
  <si>
    <t>Estonia</t>
  </si>
  <si>
    <t>France</t>
  </si>
  <si>
    <t>Germany</t>
  </si>
  <si>
    <t>Greece</t>
  </si>
  <si>
    <t>Hungary</t>
  </si>
  <si>
    <t>Ireland</t>
  </si>
  <si>
    <t>Italy</t>
  </si>
  <si>
    <t>Lithuania</t>
  </si>
  <si>
    <t>Luxembourg</t>
  </si>
  <si>
    <t>Netherlands</t>
  </si>
  <si>
    <t>Poland</t>
  </si>
  <si>
    <t>Spain</t>
  </si>
  <si>
    <t>Sweden</t>
  </si>
  <si>
    <t>United Kingdom</t>
  </si>
  <si>
    <t>Other EEA states</t>
  </si>
  <si>
    <t>Iceland</t>
  </si>
  <si>
    <t>Norway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</si>
</sst>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sz val="11"/>
      <color theme="4" tint="-0.499984740745262"/>
      <name val="Calibri"/>
      <family val="2"/>
      <scheme val="minor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10"/>
      <color theme="5" tint="-0.499984740745262"/>
      <name val="Arial"/>
      <family val="2"/>
    </font>
    <font>
      <b/>
      <sz val="9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0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0" borderId="0" xfId="0" applyFo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1" fillId="2" borderId="1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1" fillId="0" borderId="0" xfId="0" applyFont="1"/>
    <xf numFmtId="0" fontId="5" fillId="0" borderId="1" xfId="0" applyFont="1" applyBorder="1"/>
    <xf numFmtId="0" fontId="5" fillId="0" borderId="3" xfId="0" applyFont="1" applyBorder="1"/>
    <xf numFmtId="0" fontId="2" fillId="2" borderId="4" xfId="0" applyFont="1" applyFill="1" applyBorder="1"/>
    <xf numFmtId="0" fontId="6" fillId="3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3" fontId="8" fillId="2" borderId="5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0" fontId="7" fillId="2" borderId="6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3" fontId="8" fillId="0" borderId="5" xfId="0" applyNumberFormat="1" applyFont="1" applyFill="1" applyBorder="1" applyAlignment="1">
      <alignment vertical="center"/>
    </xf>
    <xf numFmtId="0" fontId="7" fillId="2" borderId="7" xfId="0" applyFont="1" applyFill="1" applyBorder="1"/>
    <xf numFmtId="0" fontId="11" fillId="2" borderId="0" xfId="0" applyFont="1" applyFill="1" applyBorder="1"/>
    <xf numFmtId="0" fontId="12" fillId="0" borderId="0" xfId="0" applyFont="1" applyBorder="1"/>
    <xf numFmtId="0" fontId="12" fillId="2" borderId="0" xfId="0" applyFont="1" applyFill="1" applyBorder="1"/>
    <xf numFmtId="0" fontId="1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3" fillId="0" borderId="1" xfId="0" applyFont="1" applyBorder="1"/>
    <xf numFmtId="0" fontId="13" fillId="2" borderId="0" xfId="0" applyFont="1" applyFill="1" applyBorder="1"/>
    <xf numFmtId="0" fontId="2" fillId="2" borderId="3" xfId="0" applyFont="1" applyFill="1" applyBorder="1"/>
    <xf numFmtId="0" fontId="6" fillId="3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right" vertical="center"/>
    </xf>
    <xf numFmtId="0" fontId="0" fillId="2" borderId="0" xfId="0" applyFill="1"/>
    <xf numFmtId="0" fontId="5" fillId="0" borderId="0" xfId="0" applyFont="1"/>
    <xf numFmtId="0" fontId="14" fillId="0" borderId="0" xfId="1" applyFont="1" applyAlignment="1">
      <alignment horizontal="right"/>
    </xf>
    <xf numFmtId="0" fontId="14" fillId="0" borderId="0" xfId="2" applyFont="1" applyAlignment="1">
      <alignment horizontal="right"/>
    </xf>
  </cellXfs>
  <cellStyles count="3">
    <cellStyle name="Normaali 4" xfId="1"/>
    <cellStyle name="Normaali 5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H18" sqref="H18"/>
    </sheetView>
  </sheetViews>
  <sheetFormatPr defaultRowHeight="15" x14ac:dyDescent="0.25"/>
  <cols>
    <col min="1" max="4" width="16.7109375" customWidth="1"/>
    <col min="5" max="5" width="88.42578125" customWidth="1"/>
  </cols>
  <sheetData>
    <row r="1" spans="1:5" x14ac:dyDescent="0.25">
      <c r="A1" s="1"/>
      <c r="B1" s="2"/>
      <c r="C1" s="2"/>
      <c r="D1" s="2"/>
      <c r="E1" s="2"/>
    </row>
    <row r="2" spans="1:5" ht="15.75" x14ac:dyDescent="0.25">
      <c r="A2" s="3" t="s">
        <v>0</v>
      </c>
      <c r="B2" s="4"/>
      <c r="C2" s="5"/>
      <c r="D2" s="3"/>
      <c r="E2" s="6"/>
    </row>
    <row r="3" spans="1:5" x14ac:dyDescent="0.25">
      <c r="A3" s="7"/>
      <c r="B3" s="8"/>
      <c r="C3" s="8"/>
      <c r="D3" s="9"/>
      <c r="E3" s="2"/>
    </row>
    <row r="4" spans="1:5" x14ac:dyDescent="0.25">
      <c r="A4" s="7" t="s">
        <v>1</v>
      </c>
      <c r="B4" s="8"/>
      <c r="C4" s="2"/>
      <c r="D4" s="8"/>
      <c r="E4" s="2"/>
    </row>
    <row r="5" spans="1:5" x14ac:dyDescent="0.25">
      <c r="A5" s="7"/>
      <c r="B5" s="8"/>
      <c r="C5" s="8"/>
      <c r="D5" s="8"/>
      <c r="E5" s="2"/>
    </row>
    <row r="6" spans="1:5" x14ac:dyDescent="0.25">
      <c r="A6" s="10" t="s">
        <v>2</v>
      </c>
      <c r="B6" s="11"/>
      <c r="C6" s="8"/>
      <c r="D6" s="2"/>
      <c r="E6" s="12"/>
    </row>
    <row r="7" spans="1:5" x14ac:dyDescent="0.25">
      <c r="A7" s="13"/>
      <c r="B7" s="13"/>
      <c r="C7" s="13"/>
      <c r="D7" s="2"/>
      <c r="E7" s="2"/>
    </row>
    <row r="8" spans="1:5" ht="38.25" x14ac:dyDescent="0.25">
      <c r="A8" s="14" t="s">
        <v>3</v>
      </c>
      <c r="B8" s="15" t="s">
        <v>4</v>
      </c>
      <c r="C8" s="15" t="s">
        <v>5</v>
      </c>
      <c r="D8" s="15" t="s">
        <v>6</v>
      </c>
      <c r="E8" s="16"/>
    </row>
    <row r="9" spans="1:5" x14ac:dyDescent="0.25">
      <c r="A9" s="17" t="s">
        <v>7</v>
      </c>
      <c r="B9" s="16"/>
      <c r="C9" s="16" t="s">
        <v>8</v>
      </c>
      <c r="D9" s="16"/>
      <c r="E9" s="16"/>
    </row>
    <row r="10" spans="1:5" x14ac:dyDescent="0.25">
      <c r="A10" s="18" t="s">
        <v>9</v>
      </c>
      <c r="B10" s="19">
        <f t="shared" ref="B10" si="0">SUM(C10:D10)</f>
        <v>267</v>
      </c>
      <c r="C10" s="20">
        <v>0</v>
      </c>
      <c r="D10" s="20">
        <v>267</v>
      </c>
      <c r="E10" s="16"/>
    </row>
    <row r="11" spans="1:5" x14ac:dyDescent="0.25">
      <c r="A11" s="18" t="s">
        <v>10</v>
      </c>
      <c r="B11" s="19">
        <f>SUM(C11:D11)</f>
        <v>209</v>
      </c>
      <c r="C11" s="20">
        <v>0</v>
      </c>
      <c r="D11" s="20">
        <v>209</v>
      </c>
      <c r="E11" s="21"/>
    </row>
    <row r="12" spans="1:5" x14ac:dyDescent="0.25">
      <c r="A12" s="18" t="s">
        <v>11</v>
      </c>
      <c r="B12" s="19">
        <f t="shared" ref="B12:B40" si="1">SUM(C12:D12)</f>
        <v>0</v>
      </c>
      <c r="C12" s="20">
        <v>0</v>
      </c>
      <c r="D12" s="20">
        <v>0</v>
      </c>
      <c r="E12" s="16"/>
    </row>
    <row r="13" spans="1:5" x14ac:dyDescent="0.25">
      <c r="A13" s="18" t="s">
        <v>12</v>
      </c>
      <c r="B13" s="19">
        <f>SUM(C13:D13)</f>
        <v>0</v>
      </c>
      <c r="C13" s="20">
        <v>0</v>
      </c>
      <c r="D13" s="20">
        <v>0</v>
      </c>
      <c r="E13" s="22"/>
    </row>
    <row r="14" spans="1:5" x14ac:dyDescent="0.25">
      <c r="A14" s="18" t="s">
        <v>13</v>
      </c>
      <c r="B14" s="19">
        <f>SUM(D14+C14)</f>
        <v>250881</v>
      </c>
      <c r="C14" s="19">
        <v>0</v>
      </c>
      <c r="D14" s="19">
        <v>250881</v>
      </c>
      <c r="E14" s="23"/>
    </row>
    <row r="15" spans="1:5" x14ac:dyDescent="0.25">
      <c r="A15" s="18" t="s">
        <v>14</v>
      </c>
      <c r="B15" s="19">
        <f>SUM(C15+D15)</f>
        <v>28933.84</v>
      </c>
      <c r="C15" s="24">
        <v>28493.759999999998</v>
      </c>
      <c r="D15" s="24">
        <v>440.08</v>
      </c>
      <c r="E15" s="23"/>
    </row>
    <row r="16" spans="1:5" x14ac:dyDescent="0.25">
      <c r="A16" s="18" t="s">
        <v>15</v>
      </c>
      <c r="B16" s="19">
        <f>SUM(C16:D16)</f>
        <v>2</v>
      </c>
      <c r="C16" s="20">
        <v>0</v>
      </c>
      <c r="D16" s="20">
        <v>2</v>
      </c>
      <c r="E16" s="25"/>
    </row>
    <row r="17" spans="1:5" x14ac:dyDescent="0.25">
      <c r="A17" s="18" t="s">
        <v>16</v>
      </c>
      <c r="B17" s="19">
        <f t="shared" si="1"/>
        <v>0</v>
      </c>
      <c r="C17" s="20">
        <v>0</v>
      </c>
      <c r="D17" s="20">
        <v>0</v>
      </c>
      <c r="E17" s="16"/>
    </row>
    <row r="18" spans="1:5" x14ac:dyDescent="0.25">
      <c r="A18" s="18" t="s">
        <v>17</v>
      </c>
      <c r="B18" s="19">
        <f t="shared" si="1"/>
        <v>0</v>
      </c>
      <c r="C18" s="20">
        <v>0</v>
      </c>
      <c r="D18" s="20">
        <v>0</v>
      </c>
      <c r="E18" s="16"/>
    </row>
    <row r="19" spans="1:5" x14ac:dyDescent="0.25">
      <c r="A19" s="18" t="s">
        <v>18</v>
      </c>
      <c r="B19" s="19">
        <v>0</v>
      </c>
      <c r="C19" s="20">
        <v>0</v>
      </c>
      <c r="D19" s="20">
        <v>0</v>
      </c>
      <c r="E19" s="16"/>
    </row>
    <row r="20" spans="1:5" x14ac:dyDescent="0.25">
      <c r="A20" s="18" t="s">
        <v>19</v>
      </c>
      <c r="B20" s="19">
        <f t="shared" si="1"/>
        <v>0</v>
      </c>
      <c r="C20" s="20">
        <v>0</v>
      </c>
      <c r="D20" s="20">
        <v>0</v>
      </c>
      <c r="E20" s="16"/>
    </row>
    <row r="21" spans="1:5" x14ac:dyDescent="0.25">
      <c r="A21" s="18" t="s">
        <v>20</v>
      </c>
      <c r="B21" s="19">
        <f t="shared" si="1"/>
        <v>0</v>
      </c>
      <c r="C21" s="20">
        <v>0</v>
      </c>
      <c r="D21" s="20">
        <v>0</v>
      </c>
      <c r="E21" s="16"/>
    </row>
    <row r="22" spans="1:5" x14ac:dyDescent="0.25">
      <c r="A22" s="18" t="s">
        <v>21</v>
      </c>
      <c r="B22" s="19">
        <v>0</v>
      </c>
      <c r="C22" s="20">
        <v>0</v>
      </c>
      <c r="D22" s="20">
        <v>0</v>
      </c>
      <c r="E22" s="16"/>
    </row>
    <row r="23" spans="1:5" x14ac:dyDescent="0.25">
      <c r="A23" s="18" t="s">
        <v>22</v>
      </c>
      <c r="B23" s="19">
        <f>SUM(C23+D23)</f>
        <v>407594.45</v>
      </c>
      <c r="C23" s="24">
        <v>0</v>
      </c>
      <c r="D23" s="24">
        <v>407594.45</v>
      </c>
      <c r="E23" s="23"/>
    </row>
    <row r="24" spans="1:5" x14ac:dyDescent="0.25">
      <c r="A24" s="18" t="s">
        <v>23</v>
      </c>
      <c r="B24" s="19">
        <f t="shared" si="1"/>
        <v>0</v>
      </c>
      <c r="C24" s="20">
        <v>0</v>
      </c>
      <c r="D24" s="20">
        <v>0</v>
      </c>
      <c r="E24" s="16"/>
    </row>
    <row r="25" spans="1:5" x14ac:dyDescent="0.25">
      <c r="A25" s="18" t="s">
        <v>24</v>
      </c>
      <c r="B25" s="19">
        <f t="shared" si="1"/>
        <v>0</v>
      </c>
      <c r="C25" s="20">
        <v>0</v>
      </c>
      <c r="D25" s="20">
        <v>0</v>
      </c>
      <c r="E25" s="16"/>
    </row>
    <row r="26" spans="1:5" x14ac:dyDescent="0.25">
      <c r="A26" s="18" t="s">
        <v>25</v>
      </c>
      <c r="B26" s="19">
        <v>0</v>
      </c>
      <c r="C26" s="24">
        <v>0</v>
      </c>
      <c r="D26" s="24">
        <v>0</v>
      </c>
      <c r="E26" s="16"/>
    </row>
    <row r="27" spans="1:5" x14ac:dyDescent="0.25">
      <c r="A27" s="18" t="s">
        <v>26</v>
      </c>
      <c r="B27" s="19">
        <f t="shared" si="1"/>
        <v>0</v>
      </c>
      <c r="C27" s="20">
        <v>0</v>
      </c>
      <c r="D27" s="20">
        <v>0</v>
      </c>
      <c r="E27" s="16"/>
    </row>
    <row r="28" spans="1:5" x14ac:dyDescent="0.25">
      <c r="A28" s="18" t="s">
        <v>27</v>
      </c>
      <c r="B28" s="19">
        <v>0</v>
      </c>
      <c r="C28" s="20">
        <v>0</v>
      </c>
      <c r="D28" s="20">
        <v>0</v>
      </c>
      <c r="E28" s="16"/>
    </row>
    <row r="29" spans="1:5" x14ac:dyDescent="0.25">
      <c r="A29" s="18" t="s">
        <v>28</v>
      </c>
      <c r="B29" s="19">
        <f t="shared" si="1"/>
        <v>0</v>
      </c>
      <c r="C29" s="19">
        <v>0</v>
      </c>
      <c r="D29" s="19">
        <v>0</v>
      </c>
      <c r="E29" s="23"/>
    </row>
    <row r="30" spans="1:5" x14ac:dyDescent="0.25">
      <c r="A30" s="18" t="s">
        <v>29</v>
      </c>
      <c r="B30" s="19">
        <f>SUM(C30:D30)</f>
        <v>6.7</v>
      </c>
      <c r="C30" s="20">
        <v>0</v>
      </c>
      <c r="D30" s="20">
        <v>6.7</v>
      </c>
      <c r="E30" s="16"/>
    </row>
    <row r="31" spans="1:5" x14ac:dyDescent="0.25">
      <c r="A31" s="18" t="s">
        <v>30</v>
      </c>
      <c r="B31" s="19">
        <f t="shared" si="1"/>
        <v>0</v>
      </c>
      <c r="C31" s="20">
        <v>0</v>
      </c>
      <c r="D31" s="20">
        <v>0</v>
      </c>
      <c r="E31" s="16"/>
    </row>
    <row r="32" spans="1:5" x14ac:dyDescent="0.25">
      <c r="A32" s="18" t="s">
        <v>31</v>
      </c>
      <c r="B32" s="19">
        <f t="shared" si="1"/>
        <v>0</v>
      </c>
      <c r="C32" s="24">
        <v>0</v>
      </c>
      <c r="D32" s="24">
        <v>0</v>
      </c>
      <c r="E32" s="16"/>
    </row>
    <row r="33" spans="1:5" x14ac:dyDescent="0.25">
      <c r="A33" s="18" t="s">
        <v>32</v>
      </c>
      <c r="B33" s="19">
        <f t="shared" si="1"/>
        <v>0</v>
      </c>
      <c r="C33" s="20">
        <v>0</v>
      </c>
      <c r="D33" s="20">
        <v>0</v>
      </c>
      <c r="E33" s="16"/>
    </row>
    <row r="34" spans="1:5" x14ac:dyDescent="0.25">
      <c r="A34" s="18" t="s">
        <v>33</v>
      </c>
      <c r="B34" s="19">
        <f t="shared" si="1"/>
        <v>0</v>
      </c>
      <c r="C34" s="20">
        <v>0</v>
      </c>
      <c r="D34" s="20">
        <v>0</v>
      </c>
      <c r="E34" s="16"/>
    </row>
    <row r="35" spans="1:5" x14ac:dyDescent="0.25">
      <c r="A35" s="18" t="s">
        <v>34</v>
      </c>
      <c r="B35" s="19">
        <v>0</v>
      </c>
      <c r="C35" s="20">
        <v>0</v>
      </c>
      <c r="D35" s="20">
        <v>0</v>
      </c>
      <c r="E35" s="16"/>
    </row>
    <row r="36" spans="1:5" x14ac:dyDescent="0.25">
      <c r="A36" s="18" t="s">
        <v>35</v>
      </c>
      <c r="B36" s="19">
        <v>0</v>
      </c>
      <c r="C36" s="24">
        <v>0</v>
      </c>
      <c r="D36" s="24">
        <v>0</v>
      </c>
      <c r="E36" s="16"/>
    </row>
    <row r="37" spans="1:5" x14ac:dyDescent="0.25">
      <c r="A37" s="17" t="s">
        <v>36</v>
      </c>
      <c r="B37" s="26"/>
      <c r="C37" s="26"/>
      <c r="D37" s="26"/>
      <c r="E37" s="16"/>
    </row>
    <row r="38" spans="1:5" x14ac:dyDescent="0.25">
      <c r="A38" s="14" t="s">
        <v>37</v>
      </c>
      <c r="B38" s="19">
        <f t="shared" si="1"/>
        <v>0</v>
      </c>
      <c r="C38" s="20">
        <v>0</v>
      </c>
      <c r="D38" s="20">
        <v>0</v>
      </c>
      <c r="E38" s="16"/>
    </row>
    <row r="39" spans="1:5" x14ac:dyDescent="0.25">
      <c r="A39" s="14" t="s">
        <v>38</v>
      </c>
      <c r="B39" s="19">
        <f t="shared" si="1"/>
        <v>0</v>
      </c>
      <c r="C39" s="20">
        <v>0</v>
      </c>
      <c r="D39" s="20">
        <v>0</v>
      </c>
      <c r="E39" s="16"/>
    </row>
    <row r="40" spans="1:5" x14ac:dyDescent="0.25">
      <c r="A40" s="14" t="s">
        <v>39</v>
      </c>
      <c r="B40" s="19">
        <f t="shared" si="1"/>
        <v>0</v>
      </c>
      <c r="C40" s="20">
        <v>0</v>
      </c>
      <c r="D40" s="20">
        <v>0</v>
      </c>
      <c r="E40" s="16"/>
    </row>
    <row r="41" spans="1:5" x14ac:dyDescent="0.25">
      <c r="A41" s="27"/>
      <c r="B41" s="28"/>
      <c r="C41" s="28"/>
      <c r="D41" s="28"/>
      <c r="E41" s="16"/>
    </row>
    <row r="42" spans="1:5" x14ac:dyDescent="0.25">
      <c r="A42" s="29" t="s">
        <v>4</v>
      </c>
      <c r="B42" s="19">
        <f>SUM(B10:B40)</f>
        <v>687893.99</v>
      </c>
      <c r="C42" s="19">
        <f>SUM(C10:C40)</f>
        <v>28493.759999999998</v>
      </c>
      <c r="D42" s="19">
        <f>SUM(D10:D40)</f>
        <v>659400.23</v>
      </c>
      <c r="E42" s="16"/>
    </row>
    <row r="43" spans="1:5" x14ac:dyDescent="0.25">
      <c r="A43" s="16"/>
      <c r="B43" s="16"/>
      <c r="C43" s="16"/>
      <c r="D43" s="16"/>
      <c r="E43" s="16"/>
    </row>
    <row r="44" spans="1:5" x14ac:dyDescent="0.25">
      <c r="A44" s="16"/>
      <c r="B44" s="16"/>
      <c r="C44" s="16"/>
      <c r="D44" s="16"/>
      <c r="E44" s="16"/>
    </row>
    <row r="45" spans="1:5" x14ac:dyDescent="0.25">
      <c r="A45" s="16"/>
      <c r="B45" s="16"/>
      <c r="C45" s="16"/>
      <c r="D45" s="16"/>
      <c r="E45" s="16"/>
    </row>
    <row r="46" spans="1:5" x14ac:dyDescent="0.25">
      <c r="A46" s="16"/>
      <c r="B46" s="16"/>
      <c r="C46" s="16"/>
      <c r="D46" s="16"/>
      <c r="E46" s="16"/>
    </row>
    <row r="47" spans="1:5" x14ac:dyDescent="0.25">
      <c r="A47" s="16"/>
      <c r="B47" s="16"/>
      <c r="C47" s="16"/>
      <c r="D47" s="16"/>
      <c r="E47" s="16"/>
    </row>
    <row r="48" spans="1:5" x14ac:dyDescent="0.25">
      <c r="A48" s="16"/>
      <c r="B48" s="16"/>
      <c r="C48" s="16"/>
      <c r="D48" s="16"/>
      <c r="E48" s="16"/>
    </row>
    <row r="49" spans="1:5" x14ac:dyDescent="0.25">
      <c r="A49" s="16"/>
      <c r="B49" s="16"/>
      <c r="C49" s="16"/>
      <c r="D49" s="16"/>
      <c r="E49" s="16"/>
    </row>
    <row r="50" spans="1:5" x14ac:dyDescent="0.25">
      <c r="A50" s="16"/>
      <c r="B50" s="16"/>
      <c r="C50" s="16"/>
      <c r="D50" s="16"/>
      <c r="E50" s="16"/>
    </row>
    <row r="51" spans="1:5" x14ac:dyDescent="0.25">
      <c r="A51" s="16"/>
      <c r="B51" s="16"/>
      <c r="C51" s="16"/>
      <c r="D51" s="16"/>
      <c r="E51" s="16"/>
    </row>
    <row r="52" spans="1:5" x14ac:dyDescent="0.25">
      <c r="A52" s="16"/>
      <c r="B52" s="16"/>
      <c r="C52" s="16"/>
      <c r="D52" s="16"/>
      <c r="E52" s="16"/>
    </row>
    <row r="53" spans="1:5" x14ac:dyDescent="0.25">
      <c r="A53" s="16"/>
      <c r="B53" s="16"/>
      <c r="C53" s="16"/>
      <c r="D53" s="16"/>
      <c r="E53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>
      <selection activeCell="D28" sqref="D28"/>
    </sheetView>
  </sheetViews>
  <sheetFormatPr defaultRowHeight="15" x14ac:dyDescent="0.25"/>
  <cols>
    <col min="1" max="1" width="19.7109375" customWidth="1"/>
    <col min="2" max="2" width="17.85546875" customWidth="1"/>
    <col min="3" max="3" width="20.85546875" customWidth="1"/>
    <col min="4" max="4" width="16.7109375" customWidth="1"/>
    <col min="5" max="8" width="9.140625" style="36"/>
  </cols>
  <sheetData>
    <row r="1" spans="1:8" x14ac:dyDescent="0.25">
      <c r="A1" s="16"/>
      <c r="B1" s="16"/>
      <c r="C1" s="16"/>
      <c r="D1" s="16"/>
      <c r="E1" s="30"/>
      <c r="F1" s="30"/>
      <c r="G1" s="30"/>
      <c r="H1" s="30"/>
    </row>
    <row r="2" spans="1:8" ht="15.75" x14ac:dyDescent="0.25">
      <c r="A2" s="3" t="s">
        <v>40</v>
      </c>
      <c r="B2" s="5"/>
      <c r="C2" s="31" t="s">
        <v>41</v>
      </c>
      <c r="D2" s="3"/>
      <c r="E2" s="32"/>
      <c r="F2" s="30"/>
      <c r="G2" s="30"/>
      <c r="H2" s="30"/>
    </row>
    <row r="3" spans="1:8" x14ac:dyDescent="0.25">
      <c r="A3" s="2"/>
      <c r="B3" s="8"/>
      <c r="C3" s="2"/>
      <c r="D3" s="2"/>
      <c r="E3" s="32"/>
      <c r="F3" s="30"/>
      <c r="G3" s="30"/>
      <c r="H3" s="30"/>
    </row>
    <row r="4" spans="1:8" x14ac:dyDescent="0.25">
      <c r="A4" s="1" t="s">
        <v>42</v>
      </c>
      <c r="B4" s="2"/>
      <c r="C4" s="2"/>
      <c r="D4" s="33"/>
      <c r="E4" s="16"/>
      <c r="F4" s="30"/>
      <c r="G4" s="30"/>
      <c r="H4" s="30"/>
    </row>
    <row r="5" spans="1:8" x14ac:dyDescent="0.25">
      <c r="A5" s="1"/>
      <c r="B5" s="2"/>
      <c r="C5" s="2"/>
      <c r="D5" s="2"/>
      <c r="E5" s="16"/>
      <c r="F5" s="30"/>
      <c r="G5" s="30"/>
      <c r="H5" s="30"/>
    </row>
    <row r="6" spans="1:8" x14ac:dyDescent="0.25">
      <c r="A6" s="10" t="s">
        <v>43</v>
      </c>
      <c r="B6" s="2"/>
      <c r="C6" s="2"/>
      <c r="D6" s="2"/>
      <c r="E6" s="30"/>
      <c r="F6" s="30"/>
      <c r="G6" s="30"/>
      <c r="H6" s="30"/>
    </row>
    <row r="7" spans="1:8" x14ac:dyDescent="0.25">
      <c r="A7" s="2"/>
      <c r="B7" s="2"/>
      <c r="C7" s="2"/>
      <c r="D7" s="2"/>
      <c r="E7" s="30"/>
      <c r="F7" s="30"/>
      <c r="G7" s="30"/>
      <c r="H7" s="30"/>
    </row>
    <row r="8" spans="1:8" ht="25.5" x14ac:dyDescent="0.25">
      <c r="A8" s="15" t="s">
        <v>44</v>
      </c>
      <c r="B8" s="15" t="s">
        <v>45</v>
      </c>
      <c r="C8" s="15" t="s">
        <v>46</v>
      </c>
      <c r="D8" s="34" t="s">
        <v>47</v>
      </c>
      <c r="E8" s="30"/>
      <c r="F8" s="30"/>
      <c r="G8" s="30"/>
      <c r="H8" s="30"/>
    </row>
    <row r="9" spans="1:8" x14ac:dyDescent="0.25">
      <c r="A9" s="17" t="s">
        <v>48</v>
      </c>
      <c r="B9" s="16"/>
      <c r="C9" s="16" t="s">
        <v>8</v>
      </c>
      <c r="D9" s="16"/>
      <c r="E9" s="30"/>
      <c r="F9" s="30"/>
      <c r="G9" s="30"/>
      <c r="H9" s="30"/>
    </row>
    <row r="10" spans="1:8" x14ac:dyDescent="0.25">
      <c r="A10" s="18" t="s">
        <v>49</v>
      </c>
      <c r="B10" s="19">
        <f>SUM(C10:D10)</f>
        <v>209</v>
      </c>
      <c r="C10" s="20">
        <v>0</v>
      </c>
      <c r="D10" s="24">
        <v>209</v>
      </c>
      <c r="E10" s="30"/>
      <c r="F10" s="30"/>
      <c r="G10" s="30"/>
      <c r="H10" s="30"/>
    </row>
    <row r="11" spans="1:8" x14ac:dyDescent="0.25">
      <c r="A11" s="18" t="s">
        <v>50</v>
      </c>
      <c r="B11" s="19">
        <f>SUM(C11:D11)</f>
        <v>0.20899999999999999</v>
      </c>
      <c r="C11" s="20">
        <v>0</v>
      </c>
      <c r="D11" s="20">
        <v>0.20899999999999999</v>
      </c>
      <c r="E11" s="30"/>
      <c r="F11" s="30"/>
      <c r="G11" s="30"/>
      <c r="H11" s="30"/>
    </row>
    <row r="12" spans="1:8" x14ac:dyDescent="0.25">
      <c r="A12" s="18" t="s">
        <v>51</v>
      </c>
      <c r="B12" s="19">
        <f t="shared" ref="B12:B40" si="0">SUM(C12:D12)</f>
        <v>0</v>
      </c>
      <c r="C12" s="20">
        <v>0</v>
      </c>
      <c r="D12" s="20">
        <v>0</v>
      </c>
      <c r="E12" s="30"/>
      <c r="F12" s="30"/>
      <c r="G12" s="30"/>
      <c r="H12" s="30"/>
    </row>
    <row r="13" spans="1:8" x14ac:dyDescent="0.25">
      <c r="A13" s="18" t="s">
        <v>52</v>
      </c>
      <c r="B13" s="19">
        <f>SUM(C13:D13)</f>
        <v>0</v>
      </c>
      <c r="C13" s="20">
        <v>0</v>
      </c>
      <c r="D13" s="20">
        <v>0</v>
      </c>
      <c r="E13" s="30"/>
      <c r="F13" s="30"/>
      <c r="G13" s="30"/>
      <c r="H13" s="30"/>
    </row>
    <row r="14" spans="1:8" x14ac:dyDescent="0.25">
      <c r="A14" s="18" t="s">
        <v>53</v>
      </c>
      <c r="B14" s="19">
        <f t="shared" si="0"/>
        <v>0</v>
      </c>
      <c r="C14" s="20">
        <v>0</v>
      </c>
      <c r="D14" s="20">
        <v>0</v>
      </c>
      <c r="E14" s="30"/>
      <c r="F14" s="30"/>
      <c r="G14" s="30"/>
      <c r="H14" s="30"/>
    </row>
    <row r="15" spans="1:8" x14ac:dyDescent="0.25">
      <c r="A15" s="18" t="s">
        <v>54</v>
      </c>
      <c r="B15" s="19">
        <f t="shared" si="0"/>
        <v>0</v>
      </c>
      <c r="C15" s="20">
        <v>0</v>
      </c>
      <c r="D15" s="20">
        <v>0</v>
      </c>
      <c r="E15" s="30"/>
      <c r="F15" s="30"/>
      <c r="G15" s="30"/>
      <c r="H15" s="30"/>
    </row>
    <row r="16" spans="1:8" x14ac:dyDescent="0.25">
      <c r="A16" s="18" t="s">
        <v>55</v>
      </c>
      <c r="B16" s="19">
        <f t="shared" si="0"/>
        <v>0</v>
      </c>
      <c r="C16" s="20">
        <v>0</v>
      </c>
      <c r="D16" s="20">
        <v>0</v>
      </c>
      <c r="E16" s="30"/>
      <c r="F16" s="30"/>
      <c r="G16" s="30"/>
      <c r="H16" s="30"/>
    </row>
    <row r="17" spans="1:8" x14ac:dyDescent="0.25">
      <c r="A17" s="18" t="s">
        <v>56</v>
      </c>
      <c r="B17" s="19">
        <f>SUM(D17+C17)</f>
        <v>250881</v>
      </c>
      <c r="C17" s="19">
        <v>0</v>
      </c>
      <c r="D17" s="19">
        <v>250881</v>
      </c>
      <c r="E17" s="30"/>
      <c r="F17" s="30"/>
      <c r="G17" s="30"/>
      <c r="H17" s="30"/>
    </row>
    <row r="18" spans="1:8" x14ac:dyDescent="0.25">
      <c r="A18" s="18" t="s">
        <v>57</v>
      </c>
      <c r="B18" s="19">
        <f>SUM(C18:D18)</f>
        <v>2</v>
      </c>
      <c r="C18" s="20">
        <v>0</v>
      </c>
      <c r="D18" s="20">
        <v>2</v>
      </c>
      <c r="E18" s="30"/>
      <c r="F18" s="30"/>
      <c r="G18" s="30"/>
      <c r="H18" s="30"/>
    </row>
    <row r="19" spans="1:8" x14ac:dyDescent="0.25">
      <c r="A19" s="18" t="s">
        <v>58</v>
      </c>
      <c r="B19" s="19">
        <v>0</v>
      </c>
      <c r="C19" s="20">
        <v>0</v>
      </c>
      <c r="D19" s="20">
        <v>0</v>
      </c>
      <c r="E19" s="30"/>
      <c r="F19" s="30"/>
      <c r="G19" s="30"/>
      <c r="H19" s="30"/>
    </row>
    <row r="20" spans="1:8" x14ac:dyDescent="0.25">
      <c r="A20" s="18" t="s">
        <v>59</v>
      </c>
      <c r="B20" s="19">
        <f t="shared" si="0"/>
        <v>0</v>
      </c>
      <c r="C20" s="20">
        <v>0</v>
      </c>
      <c r="D20" s="20">
        <v>0</v>
      </c>
      <c r="E20" s="30"/>
      <c r="F20" s="30"/>
      <c r="G20" s="30"/>
      <c r="H20" s="30"/>
    </row>
    <row r="21" spans="1:8" x14ac:dyDescent="0.25">
      <c r="A21" s="18" t="s">
        <v>60</v>
      </c>
      <c r="B21" s="19">
        <f t="shared" si="0"/>
        <v>0</v>
      </c>
      <c r="C21" s="20">
        <v>0</v>
      </c>
      <c r="D21" s="20">
        <v>0</v>
      </c>
      <c r="E21" s="30"/>
      <c r="F21" s="30"/>
      <c r="G21" s="30"/>
      <c r="H21" s="30"/>
    </row>
    <row r="22" spans="1:8" x14ac:dyDescent="0.25">
      <c r="A22" s="18" t="s">
        <v>22</v>
      </c>
      <c r="B22" s="19">
        <f>SUM(C22+D22)</f>
        <v>407594.45</v>
      </c>
      <c r="C22" s="24">
        <v>0</v>
      </c>
      <c r="D22" s="24">
        <v>407594.45</v>
      </c>
      <c r="E22" s="30"/>
      <c r="F22" s="30"/>
      <c r="G22" s="30"/>
      <c r="H22" s="30"/>
    </row>
    <row r="23" spans="1:8" x14ac:dyDescent="0.25">
      <c r="A23" s="18" t="s">
        <v>23</v>
      </c>
      <c r="B23" s="19">
        <v>0</v>
      </c>
      <c r="C23" s="20">
        <v>0</v>
      </c>
      <c r="D23" s="20">
        <v>0</v>
      </c>
      <c r="E23" s="30"/>
      <c r="F23" s="30"/>
      <c r="G23" s="30"/>
      <c r="H23" s="30"/>
    </row>
    <row r="24" spans="1:8" x14ac:dyDescent="0.25">
      <c r="A24" s="18" t="s">
        <v>61</v>
      </c>
      <c r="B24" s="19">
        <f t="shared" ref="B24" si="1">SUM(C24:D24)</f>
        <v>267</v>
      </c>
      <c r="C24" s="20">
        <v>0</v>
      </c>
      <c r="D24" s="20">
        <v>267</v>
      </c>
      <c r="E24" s="30"/>
      <c r="F24" s="30"/>
      <c r="G24" s="30"/>
      <c r="H24" s="30"/>
    </row>
    <row r="25" spans="1:8" x14ac:dyDescent="0.25">
      <c r="A25" s="18" t="s">
        <v>62</v>
      </c>
      <c r="B25" s="19">
        <f t="shared" si="0"/>
        <v>0</v>
      </c>
      <c r="C25" s="20">
        <v>0</v>
      </c>
      <c r="D25" s="20">
        <v>0</v>
      </c>
      <c r="E25" s="30"/>
      <c r="F25" s="30"/>
      <c r="G25" s="30"/>
      <c r="H25" s="30"/>
    </row>
    <row r="26" spans="1:8" x14ac:dyDescent="0.25">
      <c r="A26" s="18" t="s">
        <v>63</v>
      </c>
      <c r="B26" s="19">
        <v>0</v>
      </c>
      <c r="C26" s="24">
        <v>0</v>
      </c>
      <c r="D26" s="24">
        <v>0</v>
      </c>
      <c r="E26" s="30"/>
      <c r="F26" s="30"/>
      <c r="G26" s="30"/>
      <c r="H26" s="30"/>
    </row>
    <row r="27" spans="1:8" x14ac:dyDescent="0.25">
      <c r="A27" s="18" t="s">
        <v>64</v>
      </c>
      <c r="B27" s="19">
        <f t="shared" si="0"/>
        <v>0</v>
      </c>
      <c r="C27" s="20">
        <v>0</v>
      </c>
      <c r="D27" s="20">
        <v>0</v>
      </c>
      <c r="E27" s="30"/>
      <c r="F27" s="30"/>
      <c r="G27" s="30"/>
      <c r="H27" s="30"/>
    </row>
    <row r="28" spans="1:8" x14ac:dyDescent="0.25">
      <c r="A28" s="18" t="s">
        <v>65</v>
      </c>
      <c r="B28" s="19">
        <v>0</v>
      </c>
      <c r="C28" s="20">
        <v>0</v>
      </c>
      <c r="D28" s="20">
        <v>0</v>
      </c>
      <c r="E28" s="30"/>
      <c r="F28" s="30"/>
      <c r="G28" s="30"/>
      <c r="H28" s="30"/>
    </row>
    <row r="29" spans="1:8" x14ac:dyDescent="0.25">
      <c r="A29" s="18" t="s">
        <v>66</v>
      </c>
      <c r="B29" s="19">
        <f t="shared" si="0"/>
        <v>0</v>
      </c>
      <c r="C29" s="20">
        <v>0</v>
      </c>
      <c r="D29" s="20">
        <v>0</v>
      </c>
      <c r="E29" s="30"/>
      <c r="F29" s="30"/>
      <c r="G29" s="30"/>
      <c r="H29" s="30"/>
    </row>
    <row r="30" spans="1:8" x14ac:dyDescent="0.25">
      <c r="A30" s="18" t="s">
        <v>67</v>
      </c>
      <c r="B30" s="19">
        <f t="shared" si="0"/>
        <v>0</v>
      </c>
      <c r="C30" s="20">
        <v>0</v>
      </c>
      <c r="D30" s="20">
        <v>0</v>
      </c>
      <c r="E30" s="30"/>
      <c r="F30" s="30"/>
      <c r="G30" s="30"/>
      <c r="H30" s="30"/>
    </row>
    <row r="31" spans="1:8" x14ac:dyDescent="0.25">
      <c r="A31" s="18" t="s">
        <v>68</v>
      </c>
      <c r="B31" s="19">
        <f>SUM(C31+D31)</f>
        <v>28933.84</v>
      </c>
      <c r="C31" s="24">
        <v>28493.759999999998</v>
      </c>
      <c r="D31" s="24">
        <v>440.08</v>
      </c>
      <c r="E31" s="30"/>
      <c r="F31" s="30"/>
      <c r="G31" s="30"/>
      <c r="H31" s="30"/>
    </row>
    <row r="32" spans="1:8" x14ac:dyDescent="0.25">
      <c r="A32" s="18" t="s">
        <v>69</v>
      </c>
      <c r="B32" s="19">
        <f t="shared" si="0"/>
        <v>0</v>
      </c>
      <c r="C32" s="24">
        <v>0</v>
      </c>
      <c r="D32" s="24">
        <v>0</v>
      </c>
      <c r="E32" s="30"/>
      <c r="F32" s="30"/>
      <c r="G32" s="30"/>
      <c r="H32" s="30"/>
    </row>
    <row r="33" spans="1:8" x14ac:dyDescent="0.25">
      <c r="A33" s="18" t="s">
        <v>70</v>
      </c>
      <c r="B33" s="19">
        <f t="shared" si="0"/>
        <v>0</v>
      </c>
      <c r="C33" s="20">
        <v>0</v>
      </c>
      <c r="D33" s="20">
        <v>0</v>
      </c>
      <c r="E33" s="30"/>
      <c r="F33" s="30"/>
      <c r="G33" s="30"/>
      <c r="H33" s="30"/>
    </row>
    <row r="34" spans="1:8" x14ac:dyDescent="0.25">
      <c r="A34" s="18" t="s">
        <v>71</v>
      </c>
      <c r="B34" s="19">
        <f>SUM(C34:D34)</f>
        <v>6.7</v>
      </c>
      <c r="C34" s="20">
        <v>0</v>
      </c>
      <c r="D34" s="20">
        <v>6.7</v>
      </c>
      <c r="E34" s="30"/>
      <c r="F34" s="30"/>
      <c r="G34" s="30"/>
      <c r="H34" s="30"/>
    </row>
    <row r="35" spans="1:8" x14ac:dyDescent="0.25">
      <c r="A35" s="18" t="s">
        <v>72</v>
      </c>
      <c r="B35" s="19">
        <v>0</v>
      </c>
      <c r="C35" s="20">
        <v>0</v>
      </c>
      <c r="D35" s="20">
        <v>0</v>
      </c>
      <c r="E35" s="30"/>
      <c r="F35" s="30"/>
      <c r="G35" s="30"/>
      <c r="H35" s="30"/>
    </row>
    <row r="36" spans="1:8" x14ac:dyDescent="0.25">
      <c r="A36" s="18" t="s">
        <v>73</v>
      </c>
      <c r="B36" s="19">
        <v>0</v>
      </c>
      <c r="C36" s="24">
        <v>0</v>
      </c>
      <c r="D36" s="24">
        <v>0</v>
      </c>
      <c r="E36" s="30"/>
      <c r="F36" s="30"/>
      <c r="G36" s="30"/>
      <c r="H36" s="30"/>
    </row>
    <row r="37" spans="1:8" x14ac:dyDescent="0.25">
      <c r="A37" s="17" t="s">
        <v>74</v>
      </c>
      <c r="B37" s="26"/>
      <c r="C37" s="26"/>
      <c r="D37" s="26"/>
      <c r="E37" s="30"/>
      <c r="F37" s="30"/>
      <c r="G37" s="30"/>
      <c r="H37" s="30"/>
    </row>
    <row r="38" spans="1:8" x14ac:dyDescent="0.25">
      <c r="A38" s="14" t="s">
        <v>75</v>
      </c>
      <c r="B38" s="19">
        <f t="shared" si="0"/>
        <v>0</v>
      </c>
      <c r="C38" s="20">
        <v>0</v>
      </c>
      <c r="D38" s="20">
        <v>0</v>
      </c>
      <c r="E38" s="30"/>
      <c r="F38" s="30"/>
      <c r="G38" s="30"/>
      <c r="H38" s="30"/>
    </row>
    <row r="39" spans="1:8" x14ac:dyDescent="0.25">
      <c r="A39" s="14" t="s">
        <v>38</v>
      </c>
      <c r="B39" s="19">
        <f t="shared" si="0"/>
        <v>0</v>
      </c>
      <c r="C39" s="20">
        <v>0</v>
      </c>
      <c r="D39" s="20">
        <v>0</v>
      </c>
      <c r="E39" s="30"/>
      <c r="F39" s="30"/>
      <c r="G39" s="30"/>
      <c r="H39" s="30"/>
    </row>
    <row r="40" spans="1:8" x14ac:dyDescent="0.25">
      <c r="A40" s="14" t="s">
        <v>76</v>
      </c>
      <c r="B40" s="19">
        <f t="shared" si="0"/>
        <v>0</v>
      </c>
      <c r="C40" s="20">
        <v>0</v>
      </c>
      <c r="D40" s="20">
        <v>0</v>
      </c>
      <c r="E40" s="30"/>
      <c r="F40" s="30"/>
      <c r="G40" s="30"/>
      <c r="H40" s="30"/>
    </row>
    <row r="41" spans="1:8" x14ac:dyDescent="0.25">
      <c r="B41" s="28"/>
      <c r="C41" s="28"/>
      <c r="D41" s="28"/>
      <c r="E41" s="30"/>
      <c r="F41" s="30"/>
      <c r="G41" s="30"/>
      <c r="H41" s="30"/>
    </row>
    <row r="42" spans="1:8" x14ac:dyDescent="0.25">
      <c r="A42" s="35" t="s">
        <v>45</v>
      </c>
      <c r="B42" s="19">
        <f>SUM(B10:B40)</f>
        <v>687894.19899999991</v>
      </c>
      <c r="C42" s="19">
        <f>SUM(C10:C40)</f>
        <v>28493.759999999998</v>
      </c>
      <c r="D42" s="19">
        <f>SUM(D10:D40)</f>
        <v>659400.4389999999</v>
      </c>
      <c r="E42" s="30"/>
      <c r="F42" s="30"/>
      <c r="G42" s="30"/>
      <c r="H42" s="30"/>
    </row>
    <row r="43" spans="1:8" x14ac:dyDescent="0.25">
      <c r="B43" s="16"/>
      <c r="C43" s="16"/>
      <c r="D43" s="16"/>
      <c r="E43" s="30"/>
      <c r="F43" s="30"/>
      <c r="G43" s="30"/>
      <c r="H43" s="30"/>
    </row>
    <row r="44" spans="1:8" x14ac:dyDescent="0.25">
      <c r="A44" s="16"/>
      <c r="B44" s="16"/>
      <c r="C44" s="16"/>
      <c r="D44" s="16"/>
      <c r="E44" s="30"/>
      <c r="F44" s="30"/>
      <c r="G44" s="30"/>
      <c r="H44" s="30"/>
    </row>
    <row r="45" spans="1:8" x14ac:dyDescent="0.25">
      <c r="A45" s="16"/>
      <c r="B45" s="16"/>
      <c r="C45" s="16"/>
      <c r="D45" s="16"/>
      <c r="E45" s="30"/>
      <c r="F45" s="30"/>
      <c r="G45" s="30"/>
      <c r="H45" s="30"/>
    </row>
    <row r="46" spans="1:8" x14ac:dyDescent="0.25">
      <c r="A46" s="16"/>
      <c r="B46" s="16"/>
      <c r="C46" s="16"/>
      <c r="D46" s="16"/>
      <c r="E46" s="30"/>
      <c r="F46" s="30"/>
      <c r="G46" s="30"/>
      <c r="H46" s="30"/>
    </row>
    <row r="47" spans="1:8" x14ac:dyDescent="0.25">
      <c r="A47" s="16"/>
      <c r="B47" s="16"/>
      <c r="C47" s="16"/>
      <c r="D47" s="16"/>
      <c r="E47" s="30"/>
      <c r="F47" s="30"/>
      <c r="G47" s="30"/>
      <c r="H47" s="30"/>
    </row>
    <row r="48" spans="1:8" x14ac:dyDescent="0.25">
      <c r="A48" s="16"/>
      <c r="B48" s="16"/>
      <c r="C48" s="16"/>
      <c r="D48" s="16"/>
      <c r="E48" s="30"/>
      <c r="F48" s="30"/>
      <c r="G48" s="30"/>
      <c r="H48" s="30"/>
    </row>
    <row r="49" spans="1:8" x14ac:dyDescent="0.25">
      <c r="A49" s="16"/>
      <c r="B49" s="16"/>
      <c r="C49" s="16"/>
      <c r="D49" s="16"/>
      <c r="E49" s="30"/>
      <c r="F49" s="30"/>
      <c r="G49" s="30"/>
      <c r="H49" s="30"/>
    </row>
    <row r="50" spans="1:8" x14ac:dyDescent="0.25">
      <c r="A50" s="16"/>
      <c r="B50" s="16"/>
      <c r="C50" s="16"/>
      <c r="D50" s="16"/>
      <c r="E50" s="30"/>
      <c r="F50" s="30"/>
      <c r="G50" s="30"/>
      <c r="H50" s="30"/>
    </row>
    <row r="51" spans="1:8" x14ac:dyDescent="0.25">
      <c r="A51" s="16"/>
      <c r="B51" s="16"/>
      <c r="C51" s="16"/>
      <c r="D51" s="16"/>
      <c r="E51" s="30"/>
      <c r="F51" s="30"/>
      <c r="G51" s="30"/>
      <c r="H51" s="30"/>
    </row>
    <row r="52" spans="1:8" x14ac:dyDescent="0.25">
      <c r="A52" s="16"/>
      <c r="B52" s="16"/>
      <c r="C52" s="16"/>
      <c r="D52" s="16"/>
      <c r="E52" s="30"/>
      <c r="F52" s="30"/>
      <c r="G52" s="30"/>
      <c r="H52" s="30"/>
    </row>
    <row r="53" spans="1:8" x14ac:dyDescent="0.25">
      <c r="A53" s="16"/>
      <c r="B53" s="16"/>
      <c r="C53" s="16"/>
      <c r="D53" s="16"/>
      <c r="E53" s="30"/>
      <c r="F53" s="30"/>
      <c r="G53" s="30"/>
      <c r="H53" s="30"/>
    </row>
    <row r="54" spans="1:8" x14ac:dyDescent="0.25">
      <c r="A54" s="16"/>
      <c r="B54" s="16"/>
      <c r="C54" s="16"/>
      <c r="D54" s="16"/>
      <c r="E54" s="30"/>
      <c r="F54" s="30"/>
      <c r="G54" s="30"/>
      <c r="H54" s="30"/>
    </row>
    <row r="55" spans="1:8" x14ac:dyDescent="0.25">
      <c r="A55" s="16"/>
      <c r="B55" s="16"/>
      <c r="C55" s="16"/>
      <c r="D55" s="16"/>
      <c r="E55" s="30"/>
      <c r="F55" s="30"/>
      <c r="G55" s="30"/>
      <c r="H55" s="30"/>
    </row>
    <row r="56" spans="1:8" x14ac:dyDescent="0.25">
      <c r="E56" s="30"/>
      <c r="F56" s="30"/>
      <c r="G56" s="30"/>
      <c r="H56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A3" sqref="A3"/>
    </sheetView>
  </sheetViews>
  <sheetFormatPr defaultRowHeight="15" x14ac:dyDescent="0.25"/>
  <cols>
    <col min="1" max="1" width="21.7109375" customWidth="1"/>
    <col min="2" max="2" width="18.140625" customWidth="1"/>
    <col min="3" max="4" width="16.7109375" customWidth="1"/>
  </cols>
  <sheetData>
    <row r="1" spans="1:6" x14ac:dyDescent="0.25">
      <c r="A1" s="2"/>
      <c r="B1" s="2"/>
      <c r="C1" s="2"/>
      <c r="D1" s="2"/>
      <c r="E1" s="16"/>
      <c r="F1" s="16"/>
    </row>
    <row r="2" spans="1:6" ht="15.75" x14ac:dyDescent="0.25">
      <c r="A2" s="3" t="s">
        <v>77</v>
      </c>
      <c r="B2" s="4"/>
      <c r="C2" s="4"/>
      <c r="D2" s="4"/>
      <c r="E2" s="32"/>
      <c r="F2" s="30"/>
    </row>
    <row r="3" spans="1:6" x14ac:dyDescent="0.25">
      <c r="A3" s="2"/>
      <c r="B3" s="2"/>
      <c r="C3" s="2"/>
      <c r="D3" s="2"/>
      <c r="E3" s="16"/>
      <c r="F3" s="16"/>
    </row>
    <row r="4" spans="1:6" x14ac:dyDescent="0.25">
      <c r="A4" s="1" t="s">
        <v>78</v>
      </c>
      <c r="B4" s="2"/>
      <c r="C4" s="2"/>
      <c r="D4" s="2"/>
      <c r="E4" s="16"/>
      <c r="F4" s="16"/>
    </row>
    <row r="5" spans="1:6" x14ac:dyDescent="0.25">
      <c r="A5" s="1"/>
      <c r="B5" s="2"/>
      <c r="C5" s="2"/>
      <c r="D5" s="2"/>
      <c r="E5" s="16"/>
      <c r="F5" s="16"/>
    </row>
    <row r="6" spans="1:6" x14ac:dyDescent="0.25">
      <c r="A6" s="10" t="s">
        <v>79</v>
      </c>
      <c r="B6" s="37"/>
      <c r="C6" s="2"/>
      <c r="D6" s="2"/>
      <c r="E6" s="16"/>
      <c r="F6" s="16"/>
    </row>
    <row r="7" spans="1:6" x14ac:dyDescent="0.25">
      <c r="A7" s="16"/>
      <c r="B7" s="16"/>
      <c r="C7" s="16"/>
      <c r="D7" s="16"/>
      <c r="E7" s="16"/>
      <c r="F7" s="16"/>
    </row>
    <row r="8" spans="1:6" ht="25.5" x14ac:dyDescent="0.25">
      <c r="A8" s="15" t="s">
        <v>80</v>
      </c>
      <c r="B8" s="15" t="s">
        <v>81</v>
      </c>
      <c r="C8" s="15" t="s">
        <v>82</v>
      </c>
      <c r="D8" s="15" t="s">
        <v>83</v>
      </c>
      <c r="E8" s="16"/>
      <c r="F8" s="16"/>
    </row>
    <row r="9" spans="1:6" x14ac:dyDescent="0.25">
      <c r="A9" s="17" t="s">
        <v>84</v>
      </c>
      <c r="B9" s="16"/>
      <c r="C9" s="38"/>
      <c r="D9" s="39"/>
      <c r="E9" s="16"/>
      <c r="F9" s="16"/>
    </row>
    <row r="10" spans="1:6" x14ac:dyDescent="0.25">
      <c r="A10" s="18" t="s">
        <v>85</v>
      </c>
      <c r="B10" s="19">
        <f>SUM(C10:D10)</f>
        <v>0.18</v>
      </c>
      <c r="C10" s="20">
        <v>0</v>
      </c>
      <c r="D10" s="24">
        <v>0.18</v>
      </c>
      <c r="E10" s="16"/>
      <c r="F10" s="16"/>
    </row>
    <row r="11" spans="1:6" x14ac:dyDescent="0.25">
      <c r="A11" s="18" t="s">
        <v>86</v>
      </c>
      <c r="B11" s="19">
        <f>SUM(C11:D11)</f>
        <v>209</v>
      </c>
      <c r="C11" s="20">
        <v>0</v>
      </c>
      <c r="D11" s="20">
        <v>209</v>
      </c>
      <c r="E11" s="16"/>
      <c r="F11" s="16"/>
    </row>
    <row r="12" spans="1:6" x14ac:dyDescent="0.25">
      <c r="A12" s="18" t="s">
        <v>11</v>
      </c>
      <c r="B12" s="19">
        <f t="shared" ref="B12:B40" si="0">SUM(C12:D12)</f>
        <v>0</v>
      </c>
      <c r="C12" s="20">
        <v>0</v>
      </c>
      <c r="D12" s="20">
        <v>0</v>
      </c>
      <c r="E12" s="16"/>
      <c r="F12" s="16"/>
    </row>
    <row r="13" spans="1:6" x14ac:dyDescent="0.25">
      <c r="A13" s="18" t="s">
        <v>87</v>
      </c>
      <c r="B13" s="19">
        <f>SUM(C13:D13)</f>
        <v>0</v>
      </c>
      <c r="C13" s="20">
        <v>0</v>
      </c>
      <c r="D13" s="20">
        <v>0</v>
      </c>
      <c r="E13" s="16"/>
      <c r="F13" s="16"/>
    </row>
    <row r="14" spans="1:6" x14ac:dyDescent="0.25">
      <c r="A14" s="18" t="s">
        <v>88</v>
      </c>
      <c r="B14" s="19">
        <f t="shared" si="0"/>
        <v>0</v>
      </c>
      <c r="C14" s="20">
        <v>0</v>
      </c>
      <c r="D14" s="20">
        <v>0</v>
      </c>
      <c r="E14" s="16"/>
      <c r="F14" s="16"/>
    </row>
    <row r="15" spans="1:6" x14ac:dyDescent="0.25">
      <c r="A15" s="18" t="s">
        <v>89</v>
      </c>
      <c r="B15" s="19">
        <f t="shared" si="0"/>
        <v>0</v>
      </c>
      <c r="C15" s="20">
        <v>0</v>
      </c>
      <c r="D15" s="20">
        <v>0</v>
      </c>
      <c r="E15" s="16"/>
      <c r="F15" s="16"/>
    </row>
    <row r="16" spans="1:6" x14ac:dyDescent="0.25">
      <c r="A16" s="18" t="s">
        <v>90</v>
      </c>
      <c r="B16" s="19">
        <f t="shared" si="0"/>
        <v>0</v>
      </c>
      <c r="C16" s="20">
        <v>0</v>
      </c>
      <c r="D16" s="20">
        <v>0</v>
      </c>
      <c r="E16" s="16"/>
      <c r="F16" s="16"/>
    </row>
    <row r="17" spans="1:6" x14ac:dyDescent="0.25">
      <c r="A17" s="18" t="s">
        <v>91</v>
      </c>
      <c r="B17" s="19">
        <f t="shared" si="0"/>
        <v>0</v>
      </c>
      <c r="C17" s="20">
        <v>0</v>
      </c>
      <c r="D17" s="20">
        <v>0</v>
      </c>
      <c r="E17" s="16"/>
      <c r="F17" s="16"/>
    </row>
    <row r="18" spans="1:6" x14ac:dyDescent="0.25">
      <c r="A18" s="18" t="s">
        <v>92</v>
      </c>
      <c r="B18" s="19">
        <f t="shared" si="0"/>
        <v>0</v>
      </c>
      <c r="C18" s="20">
        <v>0</v>
      </c>
      <c r="D18" s="20">
        <v>0</v>
      </c>
      <c r="E18" s="16"/>
      <c r="F18" s="16"/>
    </row>
    <row r="19" spans="1:6" x14ac:dyDescent="0.25">
      <c r="A19" s="18" t="s">
        <v>93</v>
      </c>
      <c r="B19" s="19">
        <f>SUM(C19:D19)</f>
        <v>6.7</v>
      </c>
      <c r="C19" s="20">
        <v>0</v>
      </c>
      <c r="D19" s="20">
        <v>6.7</v>
      </c>
      <c r="E19" s="16"/>
      <c r="F19" s="16"/>
    </row>
    <row r="20" spans="1:6" x14ac:dyDescent="0.25">
      <c r="A20" s="18" t="s">
        <v>94</v>
      </c>
      <c r="B20" s="19">
        <f t="shared" si="0"/>
        <v>0</v>
      </c>
      <c r="C20" s="20">
        <v>0</v>
      </c>
      <c r="D20" s="20">
        <v>0</v>
      </c>
      <c r="E20" s="16"/>
      <c r="F20" s="16"/>
    </row>
    <row r="21" spans="1:6" x14ac:dyDescent="0.25">
      <c r="A21" s="18" t="s">
        <v>95</v>
      </c>
      <c r="B21" s="19">
        <f t="shared" si="0"/>
        <v>0</v>
      </c>
      <c r="C21" s="20">
        <v>0</v>
      </c>
      <c r="D21" s="20">
        <v>0</v>
      </c>
      <c r="E21" s="16"/>
      <c r="F21" s="16"/>
    </row>
    <row r="22" spans="1:6" x14ac:dyDescent="0.25">
      <c r="A22" s="18" t="s">
        <v>96</v>
      </c>
      <c r="B22" s="19">
        <f>SUM(D22+C22)</f>
        <v>250881</v>
      </c>
      <c r="C22" s="19">
        <v>0</v>
      </c>
      <c r="D22" s="19">
        <v>250881</v>
      </c>
      <c r="E22" s="16"/>
      <c r="F22" s="16"/>
    </row>
    <row r="23" spans="1:6" x14ac:dyDescent="0.25">
      <c r="A23" s="18" t="s">
        <v>97</v>
      </c>
      <c r="B23" s="19">
        <f>SUM(C23:D23)</f>
        <v>2</v>
      </c>
      <c r="C23" s="20">
        <v>0</v>
      </c>
      <c r="D23" s="20">
        <v>2</v>
      </c>
      <c r="E23" s="16"/>
      <c r="F23" s="16"/>
    </row>
    <row r="24" spans="1:6" x14ac:dyDescent="0.25">
      <c r="A24" s="18" t="s">
        <v>20</v>
      </c>
      <c r="B24" s="19">
        <f t="shared" si="0"/>
        <v>0</v>
      </c>
      <c r="C24" s="20">
        <v>0</v>
      </c>
      <c r="D24" s="20">
        <v>0</v>
      </c>
      <c r="E24" s="16"/>
      <c r="F24" s="16"/>
    </row>
    <row r="25" spans="1:6" x14ac:dyDescent="0.25">
      <c r="A25" s="18" t="s">
        <v>98</v>
      </c>
      <c r="B25" s="19">
        <f t="shared" si="0"/>
        <v>0</v>
      </c>
      <c r="C25" s="20">
        <v>0</v>
      </c>
      <c r="D25" s="20">
        <v>0</v>
      </c>
      <c r="E25" s="16"/>
      <c r="F25" s="16"/>
    </row>
    <row r="26" spans="1:6" x14ac:dyDescent="0.25">
      <c r="A26" s="18" t="s">
        <v>99</v>
      </c>
      <c r="B26" s="19">
        <f>SUM(C26+D26)</f>
        <v>407594.45</v>
      </c>
      <c r="C26" s="24">
        <v>0</v>
      </c>
      <c r="D26" s="24">
        <v>407594.45</v>
      </c>
      <c r="E26" s="16"/>
      <c r="F26" s="16"/>
    </row>
    <row r="27" spans="1:6" x14ac:dyDescent="0.25">
      <c r="A27" s="18" t="s">
        <v>23</v>
      </c>
      <c r="B27" s="19">
        <f t="shared" si="0"/>
        <v>0</v>
      </c>
      <c r="C27" s="20">
        <v>0</v>
      </c>
      <c r="D27" s="20">
        <v>0</v>
      </c>
      <c r="E27" s="16"/>
      <c r="F27" s="16"/>
    </row>
    <row r="28" spans="1:6" x14ac:dyDescent="0.25">
      <c r="A28" s="18" t="s">
        <v>100</v>
      </c>
      <c r="B28" s="19">
        <f t="shared" si="0"/>
        <v>267</v>
      </c>
      <c r="C28" s="20">
        <v>0</v>
      </c>
      <c r="D28" s="20">
        <v>267</v>
      </c>
      <c r="E28" s="16"/>
      <c r="F28" s="16"/>
    </row>
    <row r="29" spans="1:6" x14ac:dyDescent="0.25">
      <c r="A29" s="18" t="s">
        <v>101</v>
      </c>
      <c r="B29" s="19">
        <f t="shared" si="0"/>
        <v>0</v>
      </c>
      <c r="C29" s="20">
        <v>0</v>
      </c>
      <c r="D29" s="20">
        <v>0</v>
      </c>
      <c r="E29" s="16"/>
      <c r="F29" s="16"/>
    </row>
    <row r="30" spans="1:6" x14ac:dyDescent="0.25">
      <c r="A30" s="18" t="s">
        <v>63</v>
      </c>
      <c r="B30" s="19">
        <f t="shared" si="0"/>
        <v>0</v>
      </c>
      <c r="C30" s="20">
        <v>0</v>
      </c>
      <c r="D30" s="20">
        <v>0</v>
      </c>
      <c r="E30" s="16"/>
      <c r="F30" s="16"/>
    </row>
    <row r="31" spans="1:6" x14ac:dyDescent="0.25">
      <c r="A31" s="18" t="s">
        <v>27</v>
      </c>
      <c r="B31" s="19">
        <f t="shared" si="0"/>
        <v>0</v>
      </c>
      <c r="C31" s="20">
        <v>0</v>
      </c>
      <c r="D31" s="20">
        <v>0</v>
      </c>
      <c r="E31" s="16"/>
      <c r="F31" s="16"/>
    </row>
    <row r="32" spans="1:6" x14ac:dyDescent="0.25">
      <c r="A32" s="18" t="s">
        <v>30</v>
      </c>
      <c r="B32" s="19">
        <f t="shared" si="0"/>
        <v>0</v>
      </c>
      <c r="C32" s="24">
        <v>0</v>
      </c>
      <c r="D32" s="24">
        <v>0</v>
      </c>
      <c r="E32" s="16"/>
    </row>
    <row r="33" spans="1:6" x14ac:dyDescent="0.25">
      <c r="A33" s="18" t="s">
        <v>31</v>
      </c>
      <c r="B33" s="19">
        <f t="shared" si="0"/>
        <v>0</v>
      </c>
      <c r="C33" s="20">
        <v>0</v>
      </c>
      <c r="D33" s="20">
        <v>0</v>
      </c>
      <c r="E33" s="16"/>
      <c r="F33" s="16"/>
    </row>
    <row r="34" spans="1:6" x14ac:dyDescent="0.25">
      <c r="A34" s="18" t="s">
        <v>102</v>
      </c>
      <c r="B34" s="19">
        <f t="shared" si="0"/>
        <v>0</v>
      </c>
      <c r="C34" s="20">
        <v>0</v>
      </c>
      <c r="D34" s="20">
        <v>0</v>
      </c>
      <c r="E34" s="16"/>
      <c r="F34" s="16"/>
    </row>
    <row r="35" spans="1:6" x14ac:dyDescent="0.25">
      <c r="A35" s="18" t="s">
        <v>103</v>
      </c>
      <c r="B35" s="19">
        <v>0</v>
      </c>
      <c r="C35" s="20">
        <v>0</v>
      </c>
      <c r="D35" s="20">
        <v>0</v>
      </c>
      <c r="E35" s="16"/>
      <c r="F35" s="16"/>
    </row>
    <row r="36" spans="1:6" x14ac:dyDescent="0.25">
      <c r="A36" s="18" t="s">
        <v>104</v>
      </c>
      <c r="B36" s="19">
        <f>SUM(C36:D36)</f>
        <v>28933.84</v>
      </c>
      <c r="C36" s="24">
        <v>28493.759999999998</v>
      </c>
      <c r="D36" s="24">
        <v>440.08</v>
      </c>
      <c r="E36" s="16"/>
      <c r="F36" s="16"/>
    </row>
    <row r="37" spans="1:6" x14ac:dyDescent="0.25">
      <c r="A37" s="17" t="s">
        <v>105</v>
      </c>
      <c r="B37" s="26"/>
      <c r="C37" s="26"/>
      <c r="D37" s="26"/>
      <c r="E37" s="16"/>
      <c r="F37" s="16"/>
    </row>
    <row r="38" spans="1:6" x14ac:dyDescent="0.25">
      <c r="A38" s="14" t="s">
        <v>106</v>
      </c>
      <c r="B38" s="19">
        <f t="shared" si="0"/>
        <v>0</v>
      </c>
      <c r="C38" s="20">
        <v>0</v>
      </c>
      <c r="D38" s="20">
        <v>0</v>
      </c>
      <c r="E38" s="16"/>
      <c r="F38" s="16"/>
    </row>
    <row r="39" spans="1:6" x14ac:dyDescent="0.25">
      <c r="A39" s="14" t="s">
        <v>38</v>
      </c>
      <c r="B39" s="19">
        <f t="shared" si="0"/>
        <v>0</v>
      </c>
      <c r="C39" s="20">
        <v>0</v>
      </c>
      <c r="D39" s="20">
        <v>0</v>
      </c>
      <c r="E39" s="16"/>
      <c r="F39" s="16"/>
    </row>
    <row r="40" spans="1:6" x14ac:dyDescent="0.25">
      <c r="A40" s="14" t="s">
        <v>107</v>
      </c>
      <c r="B40" s="19">
        <f t="shared" si="0"/>
        <v>0</v>
      </c>
      <c r="C40" s="20">
        <v>0</v>
      </c>
      <c r="D40" s="20">
        <v>0</v>
      </c>
      <c r="E40" s="16"/>
      <c r="F40" s="16"/>
    </row>
    <row r="41" spans="1:6" x14ac:dyDescent="0.25">
      <c r="A41" s="16"/>
      <c r="B41" s="28"/>
      <c r="C41" s="28"/>
      <c r="D41" s="28"/>
      <c r="E41" s="16"/>
      <c r="F41" s="16"/>
    </row>
    <row r="42" spans="1:6" x14ac:dyDescent="0.25">
      <c r="A42" s="35" t="s">
        <v>81</v>
      </c>
      <c r="B42" s="19">
        <f>SUM(B10:B40)</f>
        <v>687894.17</v>
      </c>
      <c r="C42" s="19">
        <f>SUM(C10:C40)</f>
        <v>28493.759999999998</v>
      </c>
      <c r="D42" s="19">
        <f>SUM(D10:D40)</f>
        <v>659400.41</v>
      </c>
      <c r="E42" s="16"/>
      <c r="F42" s="16"/>
    </row>
    <row r="43" spans="1:6" x14ac:dyDescent="0.25">
      <c r="A43" s="16"/>
      <c r="B43" s="16"/>
      <c r="C43" s="16"/>
      <c r="D43" s="16"/>
      <c r="E43" s="16"/>
      <c r="F43" s="16"/>
    </row>
    <row r="44" spans="1:6" x14ac:dyDescent="0.25">
      <c r="A44" s="16"/>
      <c r="B44" s="16"/>
      <c r="C44" s="16"/>
      <c r="D44" s="16"/>
      <c r="E44" s="16"/>
      <c r="F44" s="16"/>
    </row>
    <row r="45" spans="1:6" x14ac:dyDescent="0.25">
      <c r="A45" s="16"/>
      <c r="B45" s="16"/>
      <c r="C45" s="16"/>
      <c r="D45" s="16"/>
      <c r="E45" s="16"/>
      <c r="F45" s="16"/>
    </row>
    <row r="46" spans="1:6" x14ac:dyDescent="0.25">
      <c r="A46" s="16"/>
      <c r="B46" s="16"/>
      <c r="C46" s="16"/>
      <c r="D46" s="16"/>
      <c r="E46" s="16"/>
      <c r="F46" s="16"/>
    </row>
    <row r="47" spans="1:6" x14ac:dyDescent="0.25">
      <c r="A47" s="16"/>
      <c r="B47" s="16"/>
      <c r="C47" s="16"/>
      <c r="D47" s="16"/>
      <c r="E47" s="16"/>
      <c r="F47" s="16"/>
    </row>
    <row r="48" spans="1:6" x14ac:dyDescent="0.25">
      <c r="A48" s="16"/>
      <c r="B48" s="16"/>
      <c r="C48" s="16"/>
      <c r="D48" s="16"/>
      <c r="E48" s="16"/>
      <c r="F48" s="16"/>
    </row>
    <row r="49" spans="1:6" x14ac:dyDescent="0.25">
      <c r="A49" s="16"/>
      <c r="B49" s="16"/>
      <c r="C49" s="16"/>
      <c r="D49" s="16"/>
      <c r="E49" s="16"/>
      <c r="F49" s="16"/>
    </row>
    <row r="50" spans="1:6" x14ac:dyDescent="0.25">
      <c r="A50" s="16"/>
      <c r="B50" s="16"/>
      <c r="C50" s="16"/>
      <c r="D50" s="16"/>
      <c r="E50" s="16"/>
      <c r="F50" s="16"/>
    </row>
    <row r="51" spans="1:6" x14ac:dyDescent="0.25">
      <c r="A51" s="16"/>
      <c r="B51" s="16"/>
      <c r="C51" s="16"/>
      <c r="D51" s="16"/>
      <c r="E51" s="16"/>
      <c r="F51" s="16"/>
    </row>
    <row r="52" spans="1:6" x14ac:dyDescent="0.25">
      <c r="A52" s="16"/>
      <c r="B52" s="16"/>
      <c r="C52" s="16"/>
      <c r="D52" s="16"/>
      <c r="E52" s="16"/>
      <c r="F52" s="16"/>
    </row>
    <row r="53" spans="1:6" x14ac:dyDescent="0.25">
      <c r="A53" s="16"/>
      <c r="B53" s="16"/>
      <c r="C53" s="16"/>
      <c r="D53" s="16"/>
      <c r="E53" s="16"/>
      <c r="F53" s="16"/>
    </row>
    <row r="54" spans="1:6" x14ac:dyDescent="0.25">
      <c r="A54" s="16"/>
      <c r="B54" s="16"/>
      <c r="C54" s="16"/>
      <c r="D54" s="16"/>
      <c r="E54" s="16"/>
      <c r="F54" s="16"/>
    </row>
    <row r="55" spans="1:6" x14ac:dyDescent="0.25">
      <c r="A55" s="16"/>
      <c r="B55" s="16"/>
      <c r="C55" s="16"/>
      <c r="D55" s="16"/>
      <c r="E55" s="16"/>
      <c r="F55" s="1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5D080D0CC90041902D4E9BDAD9D81B" ma:contentTypeVersion="1" ma:contentTypeDescription="Create a new document." ma:contentTypeScope="" ma:versionID="a2e58e15584604dae17fd090da5e07f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9DAABD5-6583-467A-A8F0-930C62AC24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648377-74E8-4A62-BEDB-045E6945ED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0CB20B-E2AA-4B2D-9F09-DCFC9186F3F9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Henkivakuutus</vt:lpstr>
      <vt:lpstr>Livförsäkring</vt:lpstr>
      <vt:lpstr>Life Insurance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Hakkarainen, Elina</dc:creator>
  <cp:lastModifiedBy>Kantola, Riikka</cp:lastModifiedBy>
  <dcterms:created xsi:type="dcterms:W3CDTF">2017-03-15T07:32:16Z</dcterms:created>
  <dcterms:modified xsi:type="dcterms:W3CDTF">2018-11-26T16:21:26Z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0x010100FB5D080D0CC90041902D4E9BDAD9D81B</vt:lpwstr>
  </property>
  <property fmtid="{D5CDD505-2E9C-101B-9397-08002B2CF9AE}" pid="3" name="{A44787D4-0540-4523-9961-78E4036D8C6D}">
    <vt:lpwstr>{B92C7EF5-F645-4401-99BD-FA139C0DA570}</vt:lpwstr>
  </property>
</Properties>
</file>